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5_2021\"/>
    </mc:Choice>
  </mc:AlternateContent>
  <bookViews>
    <workbookView xWindow="-108" yWindow="-108" windowWidth="23256" windowHeight="12576"/>
  </bookViews>
  <sheets>
    <sheet name="výdaje" sheetId="1" r:id="rId1"/>
    <sheet name="příjmy" sheetId="2" r:id="rId2"/>
    <sheet name="financování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82" i="2"/>
  <c r="H82" i="2"/>
  <c r="G82" i="2"/>
  <c r="F82" i="2"/>
  <c r="E82" i="2"/>
  <c r="E294" i="1"/>
  <c r="F294" i="1"/>
  <c r="G294" i="1"/>
  <c r="H294" i="1"/>
  <c r="I294" i="1"/>
  <c r="I5" i="3" s="1"/>
</calcChain>
</file>

<file path=xl/sharedStrings.xml><?xml version="1.0" encoding="utf-8"?>
<sst xmlns="http://schemas.openxmlformats.org/spreadsheetml/2006/main" count="1133" uniqueCount="303">
  <si>
    <t>POL</t>
  </si>
  <si>
    <t>PARA</t>
  </si>
  <si>
    <t>5021</t>
  </si>
  <si>
    <t>2212</t>
  </si>
  <si>
    <t>Ostatní osobní výdaje</t>
  </si>
  <si>
    <t>Silnice</t>
  </si>
  <si>
    <t>5137</t>
  </si>
  <si>
    <t>Drobný dlouhodobý hmotný majetek</t>
  </si>
  <si>
    <t>5139</t>
  </si>
  <si>
    <t>Nákup materiálu  j.n.</t>
  </si>
  <si>
    <t>5154</t>
  </si>
  <si>
    <t>Elektrická energie</t>
  </si>
  <si>
    <t>5156</t>
  </si>
  <si>
    <t>Pohonné hmoty a maziva</t>
  </si>
  <si>
    <t>5164</t>
  </si>
  <si>
    <t>Nájemné</t>
  </si>
  <si>
    <t>5169</t>
  </si>
  <si>
    <t>Nákup ostatních služeb</t>
  </si>
  <si>
    <t>5171</t>
  </si>
  <si>
    <t>Výdaje na dodavatel.zajišť.opravy a údrž</t>
  </si>
  <si>
    <t>6121</t>
  </si>
  <si>
    <t>Budovy, haly a stavby</t>
  </si>
  <si>
    <t>6122</t>
  </si>
  <si>
    <t>Stroje, přístroje a zařízení</t>
  </si>
  <si>
    <t>2219</t>
  </si>
  <si>
    <t>Ost. záležitosti pozemních komunikací</t>
  </si>
  <si>
    <t>2292</t>
  </si>
  <si>
    <t>Dopravní obslužnost veř. Službami - link</t>
  </si>
  <si>
    <t>5193</t>
  </si>
  <si>
    <t>Výdaje na dopravní územní obslužnost</t>
  </si>
  <si>
    <t>2310</t>
  </si>
  <si>
    <t>Pitná voda</t>
  </si>
  <si>
    <t>2321</t>
  </si>
  <si>
    <t>Odvád. a čišt.odp.vod a nakládání s kaly</t>
  </si>
  <si>
    <t>2333</t>
  </si>
  <si>
    <t>Úpravy drobných vodních toků</t>
  </si>
  <si>
    <t>3111</t>
  </si>
  <si>
    <t>Mateřské školy</t>
  </si>
  <si>
    <t>5199</t>
  </si>
  <si>
    <t>Ostatní výdaje související s nein.nákupy</t>
  </si>
  <si>
    <t>5333</t>
  </si>
  <si>
    <t>Neinv.transf. školským PO</t>
  </si>
  <si>
    <t>5336</t>
  </si>
  <si>
    <t>Neinv.transf. zřízeným PO</t>
  </si>
  <si>
    <t>5362</t>
  </si>
  <si>
    <t>Platby daní a poplatků st. rozpočtu</t>
  </si>
  <si>
    <t>5366</t>
  </si>
  <si>
    <t>Výdaje z finančního vypořádání mezi kraj</t>
  </si>
  <si>
    <t>3113</t>
  </si>
  <si>
    <t>Základní školy</t>
  </si>
  <si>
    <t>3115</t>
  </si>
  <si>
    <t>Ostatní záležitosti předškolního vzděláv</t>
  </si>
  <si>
    <t>5151</t>
  </si>
  <si>
    <t>Studená voda</t>
  </si>
  <si>
    <t>5153</t>
  </si>
  <si>
    <t>Plyn</t>
  </si>
  <si>
    <t>3117</t>
  </si>
  <si>
    <t>První stupeň základních škol</t>
  </si>
  <si>
    <t>3319</t>
  </si>
  <si>
    <t>Ost. záležitosti kultury</t>
  </si>
  <si>
    <t>5136</t>
  </si>
  <si>
    <t>Výdaje na knihy, učební pomůcky a tisk</t>
  </si>
  <si>
    <t>3326</t>
  </si>
  <si>
    <t>Poř.,zach. a obn. hodnot míst. kult...</t>
  </si>
  <si>
    <t>3349</t>
  </si>
  <si>
    <t>Ost. záležitosti sdělovacích prostředk</t>
  </si>
  <si>
    <t>3399</t>
  </si>
  <si>
    <t>Zálež.kultury,církví a sděl.prostředků</t>
  </si>
  <si>
    <t>5041</t>
  </si>
  <si>
    <t>Odměny za užití dušev. vlastnictví</t>
  </si>
  <si>
    <t>5161</t>
  </si>
  <si>
    <t>Poštovní služby</t>
  </si>
  <si>
    <t>5172</t>
  </si>
  <si>
    <t>Výdaje na nákup softwaru a poč.programů</t>
  </si>
  <si>
    <t>5175</t>
  </si>
  <si>
    <t>Výdaje na poř. věcí a služeb - pohoštění</t>
  </si>
  <si>
    <t>5194</t>
  </si>
  <si>
    <t>Věcné dary</t>
  </si>
  <si>
    <t>5222</t>
  </si>
  <si>
    <t>3419</t>
  </si>
  <si>
    <t>Neinv.transf. spolkům</t>
  </si>
  <si>
    <t>Ost. sportovní činnost</t>
  </si>
  <si>
    <t>3421</t>
  </si>
  <si>
    <t>Využití volného času dětí a mládeže</t>
  </si>
  <si>
    <t>3429</t>
  </si>
  <si>
    <t>Zájmová činnost a rekreace j.n.</t>
  </si>
  <si>
    <t>3612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</si>
  <si>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</si>
  <si>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</si>
  <si>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</si>
  <si>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</si>
  <si>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</si>
  <si>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</si>
  <si>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</si>
  <si>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6119</t>
  </si>
  <si>
    <t>3635</t>
  </si>
  <si>
    <t>Ost. nákup dlouh. nehmotného majetku</t>
  </si>
  <si>
    <t>Územní plánování</t>
  </si>
  <si>
    <t>5011</t>
  </si>
  <si>
    <t>3639</t>
  </si>
  <si>
    <t>Platy zaměstnanců v pracovním poměru</t>
  </si>
  <si>
    <t>Komunální služby a územní rozvoj j.n.</t>
  </si>
  <si>
    <t>5031</t>
  </si>
  <si>
    <t>Pov. poj. na soc. zab. a př. na st.p.z.</t>
  </si>
  <si>
    <t>5032</t>
  </si>
  <si>
    <t>Pov. poj. na veřejné zdravotní pojištění</t>
  </si>
  <si>
    <t>5132</t>
  </si>
  <si>
    <t>Ochranné pomůcky</t>
  </si>
  <si>
    <t>5133</t>
  </si>
  <si>
    <t>Léky a zdravotnický materiál</t>
  </si>
  <si>
    <t>5134</t>
  </si>
  <si>
    <t>Výdaje na prádlo, oděv a obuv</t>
  </si>
  <si>
    <t>5165</t>
  </si>
  <si>
    <t>Nájemné za půdu</t>
  </si>
  <si>
    <t>3721</t>
  </si>
  <si>
    <t>Sběr a odvoz nebezpečných odpadů</t>
  </si>
  <si>
    <t>3722</t>
  </si>
  <si>
    <t>Sběr a odvoz komunálních odpadů</t>
  </si>
  <si>
    <t>3725</t>
  </si>
  <si>
    <t>Využívání a zneškodňování komunál.odpadů</t>
  </si>
  <si>
    <t>3745</t>
  </si>
  <si>
    <t>Péče o vzhled obcí a veřejnou zeleň</t>
  </si>
  <si>
    <t>5499</t>
  </si>
  <si>
    <t>4339</t>
  </si>
  <si>
    <t>Ostaní neinv. transfery obyvatelstvu</t>
  </si>
  <si>
    <t>Soc.péče a pomoc rodině a manželství</t>
  </si>
  <si>
    <t>4351</t>
  </si>
  <si>
    <t>Osob.asist.,peč.služba a podpora sam.byd</t>
  </si>
  <si>
    <t>4399</t>
  </si>
  <si>
    <t>Zálež.soc.věcí a politiky zaměstn. j.n.</t>
  </si>
  <si>
    <t>5212</t>
  </si>
  <si>
    <t>Ochrana obyvatelstva</t>
  </si>
  <si>
    <t>5213</t>
  </si>
  <si>
    <t>Krizová opatření</t>
  </si>
  <si>
    <t>5321</t>
  </si>
  <si>
    <t>5311</t>
  </si>
  <si>
    <t>Neinvestiční transfery obcím</t>
  </si>
  <si>
    <t>Bezpečnost a veřejný pořádek</t>
  </si>
  <si>
    <t>5038</t>
  </si>
  <si>
    <t>5512</t>
  </si>
  <si>
    <t>Pov. poj. na úrazové pojištění</t>
  </si>
  <si>
    <t>Požární ochrana - dobr. část</t>
  </si>
  <si>
    <t>5023</t>
  </si>
  <si>
    <t>6112</t>
  </si>
  <si>
    <t>Odměny členů zastupitelstva obcí a krajů</t>
  </si>
  <si>
    <t>Zastupitelstva obcí</t>
  </si>
  <si>
    <t>6171</t>
  </si>
  <si>
    <t>Činnost místní správy</t>
  </si>
  <si>
    <t>5042</t>
  </si>
  <si>
    <t>Odměny za užití počítačových programů</t>
  </si>
  <si>
    <t>5162</t>
  </si>
  <si>
    <t>Služby elektronických komunikací</t>
  </si>
  <si>
    <t>5166</t>
  </si>
  <si>
    <t>Výdaje na dodav. pořízení informací</t>
  </si>
  <si>
    <t>5167</t>
  </si>
  <si>
    <t>Služby školení a vzdělávání</t>
  </si>
  <si>
    <t>5168</t>
  </si>
  <si>
    <t>Zpracování dat a služby souv. s IT a kom</t>
  </si>
  <si>
    <t>5173</t>
  </si>
  <si>
    <t>Cestovné</t>
  </si>
  <si>
    <t>5179</t>
  </si>
  <si>
    <t>Ostatní nákupy  j.n.</t>
  </si>
  <si>
    <t>5182</t>
  </si>
  <si>
    <t>Převody vlastní pokladně</t>
  </si>
  <si>
    <t>5192</t>
  </si>
  <si>
    <t>Poskytnuté náhrady</t>
  </si>
  <si>
    <t>5229</t>
  </si>
  <si>
    <t>Ost.neinv.transf. nezisk. a podob.organ.</t>
  </si>
  <si>
    <t>5329</t>
  </si>
  <si>
    <t>Ost.neinv.transf.veřej.rozp.místní úrov.</t>
  </si>
  <si>
    <t>6130</t>
  </si>
  <si>
    <t>Pozemky</t>
  </si>
  <si>
    <t>6349</t>
  </si>
  <si>
    <t>Inves.transf.veřej.rozp.místní úrovně</t>
  </si>
  <si>
    <t>5141</t>
  </si>
  <si>
    <t>6310</t>
  </si>
  <si>
    <t>Úroky vlastní</t>
  </si>
  <si>
    <t>Příjmy a výdaje z úvěr. finanč. operací</t>
  </si>
  <si>
    <t>5163</t>
  </si>
  <si>
    <t>Služby peněžních ústavů</t>
  </si>
  <si>
    <t>6320</t>
  </si>
  <si>
    <t>Pojištění funkčně nespecifikované</t>
  </si>
  <si>
    <t>5345</t>
  </si>
  <si>
    <t>6330</t>
  </si>
  <si>
    <t>Převody vlastním rozpočtovým účtům</t>
  </si>
  <si>
    <t>Převody vlastním fondům v rozp. úz.úr</t>
  </si>
  <si>
    <t>6399</t>
  </si>
  <si>
    <t>Ost. finanční operace</t>
  </si>
  <si>
    <t>5365</t>
  </si>
  <si>
    <t>Platby daní a poplat.kraj.,obcím a st.f</t>
  </si>
  <si>
    <t>5367</t>
  </si>
  <si>
    <t>6402</t>
  </si>
  <si>
    <t>Výdaje z finančního vypořádání mezi obce</t>
  </si>
  <si>
    <t>Finanční vypořádání</t>
  </si>
  <si>
    <t>paragraf</t>
  </si>
  <si>
    <t>položka</t>
  </si>
  <si>
    <t>plnění k 30.9.2021</t>
  </si>
  <si>
    <t>Činnosti knihovnické</t>
  </si>
  <si>
    <t>Platy zaměstnanců v prac.poměru</t>
  </si>
  <si>
    <t>Nákup knih, časopisů a tiskovin</t>
  </si>
  <si>
    <t>Nákup materiálu</t>
  </si>
  <si>
    <t>Nákup pozemků</t>
  </si>
  <si>
    <t>Sběr a svoz ostatních odpadů</t>
  </si>
  <si>
    <t>Využívání a zneškodňování ostatních odpadů</t>
  </si>
  <si>
    <t>Rezerva na krizová opatření</t>
  </si>
  <si>
    <t>Ostatní činnosti jinde nezařazené</t>
  </si>
  <si>
    <t>skutečnost 2020</t>
  </si>
  <si>
    <t>SR rok 2021</t>
  </si>
  <si>
    <t>UR rok 2021</t>
  </si>
  <si>
    <t>návrh rok 2022</t>
  </si>
  <si>
    <t>Ostatní výdaje související s neinv.nákupy</t>
  </si>
  <si>
    <t>Stroja, přístroje a zařízení</t>
  </si>
  <si>
    <t>Výdaje na zajištěné opravy a údržba</t>
  </si>
  <si>
    <t>DHDM</t>
  </si>
  <si>
    <t>Zpracování dat a služe souv.s IT</t>
  </si>
  <si>
    <t>Ost. Záležitosti sdělovacích prostředků</t>
  </si>
  <si>
    <t>Ost.neinv.transfery jiným veř.rozpočtům</t>
  </si>
  <si>
    <t>Ost.neinv.transfery obyvatelstvu</t>
  </si>
  <si>
    <t>Dopravní prostředky</t>
  </si>
  <si>
    <t>návrh na rok 2022</t>
  </si>
  <si>
    <t>0000</t>
  </si>
  <si>
    <t>1111</t>
  </si>
  <si>
    <t/>
  </si>
  <si>
    <t>Daň z příjmů fyz. osob placená plátci</t>
  </si>
  <si>
    <t>1112</t>
  </si>
  <si>
    <t>Daň z příjmu fyz. osob placená poplatník</t>
  </si>
  <si>
    <t>1113</t>
  </si>
  <si>
    <t>Daň z příjmu fyz. osob vybíraná srážkou</t>
  </si>
  <si>
    <t>1121</t>
  </si>
  <si>
    <t>Daň z příjmů práv. osob</t>
  </si>
  <si>
    <t>1122</t>
  </si>
  <si>
    <t>Daň z příjmů práv. osob za obce</t>
  </si>
  <si>
    <t>1211</t>
  </si>
  <si>
    <t>Daň z přidané hodnoty</t>
  </si>
  <si>
    <t>1334</t>
  </si>
  <si>
    <t>Odvody za odnětí půdy ze zem. půd. fon</t>
  </si>
  <si>
    <t>1340</t>
  </si>
  <si>
    <t>Poplatek za provoz systému KO</t>
  </si>
  <si>
    <t>1341</t>
  </si>
  <si>
    <t>Poplatek ze psů</t>
  </si>
  <si>
    <t>1343</t>
  </si>
  <si>
    <t>Poplatek ze užívání veř. prostr.</t>
  </si>
  <si>
    <t>1356</t>
  </si>
  <si>
    <t>Příjmy úhr. za dobýv. nerostů a popl. za</t>
  </si>
  <si>
    <t>1361</t>
  </si>
  <si>
    <t>Správní poplatky</t>
  </si>
  <si>
    <t>1381</t>
  </si>
  <si>
    <t>Daň z hazardních her</t>
  </si>
  <si>
    <t>1511</t>
  </si>
  <si>
    <t>Daň z nemovitých věcí</t>
  </si>
  <si>
    <t>4111</t>
  </si>
  <si>
    <t>NI př.transf. ze všeob.pokl.sp.st.rozp.</t>
  </si>
  <si>
    <t>4112</t>
  </si>
  <si>
    <t>NI př.transf. ze st.r. v rám. souh. dotv</t>
  </si>
  <si>
    <t>4113</t>
  </si>
  <si>
    <t>NI. př. transf. ze stát. fondů</t>
  </si>
  <si>
    <t>4116</t>
  </si>
  <si>
    <t>Ost. NI př.transfer. ze státního rozp.</t>
  </si>
  <si>
    <t>4122</t>
  </si>
  <si>
    <t>NI. př. transf. od krajů</t>
  </si>
  <si>
    <t>4213</t>
  </si>
  <si>
    <t>Inv.př. transfery ze státních fondů</t>
  </si>
  <si>
    <t>4216</t>
  </si>
  <si>
    <t>Ost. př. transfery ze státního rozpočtu</t>
  </si>
  <si>
    <t>4222</t>
  </si>
  <si>
    <t>Inv. př. transfery od krajů</t>
  </si>
  <si>
    <t>Přijaté neinvestiční dary</t>
  </si>
  <si>
    <t>2329</t>
  </si>
  <si>
    <t>Ostatní nedaňové příjmy j.n.</t>
  </si>
  <si>
    <t>Dopravní obslužnost</t>
  </si>
  <si>
    <t>Ostatní nedaňové příjmy</t>
  </si>
  <si>
    <t>2132</t>
  </si>
  <si>
    <t>Příjmy z pronájmu ost. nem. věcí a jejic</t>
  </si>
  <si>
    <t>2111</t>
  </si>
  <si>
    <t>Příjmy z poskytování služeb a výrobků</t>
  </si>
  <si>
    <t>Přijaté neinv.dary</t>
  </si>
  <si>
    <t>3633</t>
  </si>
  <si>
    <t>Výstavba a údržba místních inženýr.sítí</t>
  </si>
  <si>
    <t>Ostatní příjmy z vlastní činnosti</t>
  </si>
  <si>
    <t>Příjmy z pronájmů pozemků</t>
  </si>
  <si>
    <t>Příjmy z prodeje pozemků</t>
  </si>
  <si>
    <t>Příjmy z poskytovaných služeb</t>
  </si>
  <si>
    <t>2119</t>
  </si>
  <si>
    <t>2131</t>
  </si>
  <si>
    <t>Příjmy z pronájmu pozemků</t>
  </si>
  <si>
    <t>2322</t>
  </si>
  <si>
    <t>Přijaté pojistné náhrady</t>
  </si>
  <si>
    <t>Příjmy z prodeje ost. HDM</t>
  </si>
  <si>
    <t>2141</t>
  </si>
  <si>
    <t>Příjmy z úroků</t>
  </si>
  <si>
    <t>4134</t>
  </si>
  <si>
    <t>Převody z rozpočtových účtů</t>
  </si>
  <si>
    <t>2229</t>
  </si>
  <si>
    <t>Ostatní přijaté vratky transferů a podob</t>
  </si>
  <si>
    <t>Příjmová část celkem</t>
  </si>
  <si>
    <t>Výdajová část celkem</t>
  </si>
  <si>
    <t>splátky úvěru KB</t>
  </si>
  <si>
    <t>Návrh schodkového rozpočtu</t>
  </si>
  <si>
    <t>SFŽP</t>
  </si>
  <si>
    <t>Schodek bude vykrytý zůstatkem na běžném účtu</t>
  </si>
  <si>
    <t>Stav na běžných účtech k 31.10.2021</t>
  </si>
  <si>
    <t>Rozpočet na rok 2022 příjmová část</t>
  </si>
  <si>
    <t>Rozpočet na rok 2022 výdajová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</si>
</sst>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quotePrefix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4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4"/>
  <sheetViews>
    <sheetView tabSelected="1" view="pageBreakPreview" topLeftCell="A52" zoomScale="60" zoomScaleNormal="100" workbookViewId="0">
      <selection activeCell="E14" sqref="E14"/>
    </sheetView>
  </sheetViews>
  <sheetFormatPr defaultRowHeight="14.4" x14ac:dyDescent="0.3"/>
  <cols>
    <col min="1" max="1" width="6.88671875" customWidth="1"/>
    <col min="2" max="2" width="7.33203125" customWidth="1"/>
    <col min="3" max="3" width="36.88671875" customWidth="1"/>
    <col min="4" max="4" width="42.77734375" customWidth="1"/>
    <col min="5" max="5" width="18.44140625" customWidth="1"/>
    <col min="6" max="6" width="18.88671875" customWidth="1"/>
    <col min="7" max="7" width="20" customWidth="1"/>
    <col min="8" max="8" width="17.44140625" customWidth="1"/>
    <col min="9" max="9" width="20.33203125" customWidth="1"/>
    <col min="10" max="10" width="16.33203125" customWidth="1"/>
  </cols>
  <sheetData>
    <row r="1" spans="1:10" ht="21" x14ac:dyDescent="0.4">
      <c r="A1" s="9" t="s">
        <v>302</v>
      </c>
    </row>
    <row r="3" spans="1:10" x14ac:dyDescent="0.3">
      <c r="A3" s="1" t="s">
        <v>1</v>
      </c>
      <c r="B3" s="1" t="s">
        <v>0</v>
      </c>
      <c r="C3" s="1" t="s">
        <v>194</v>
      </c>
      <c r="D3" s="1" t="s">
        <v>195</v>
      </c>
      <c r="E3" s="1" t="s">
        <v>206</v>
      </c>
      <c r="F3" s="1" t="s">
        <v>207</v>
      </c>
      <c r="G3" s="1" t="s">
        <v>208</v>
      </c>
      <c r="H3" s="1" t="s">
        <v>196</v>
      </c>
      <c r="I3" s="1" t="s">
        <v>209</v>
      </c>
    </row>
    <row r="4" spans="1:10" x14ac:dyDescent="0.3">
      <c r="A4" s="2" t="s">
        <v>3</v>
      </c>
      <c r="B4" s="2" t="s">
        <v>2</v>
      </c>
      <c r="C4" t="s">
        <v>5</v>
      </c>
      <c r="D4" t="s">
        <v>4</v>
      </c>
      <c r="E4" s="3">
        <v>0</v>
      </c>
      <c r="F4" s="4">
        <v>30000</v>
      </c>
      <c r="G4" s="4">
        <v>30000</v>
      </c>
      <c r="H4" s="4">
        <v>0</v>
      </c>
      <c r="I4" s="4">
        <v>0</v>
      </c>
    </row>
    <row r="5" spans="1:10" x14ac:dyDescent="0.3">
      <c r="A5" s="2" t="s">
        <v>3</v>
      </c>
      <c r="B5" s="2" t="s">
        <v>6</v>
      </c>
      <c r="C5" t="s">
        <v>5</v>
      </c>
      <c r="D5" t="s">
        <v>7</v>
      </c>
      <c r="E5" s="3">
        <v>0</v>
      </c>
      <c r="F5" s="4">
        <v>10000</v>
      </c>
      <c r="G5" s="4">
        <v>10000</v>
      </c>
      <c r="H5" s="4">
        <v>0</v>
      </c>
      <c r="I5" s="4">
        <v>0</v>
      </c>
    </row>
    <row r="6" spans="1:10" x14ac:dyDescent="0.3">
      <c r="A6" s="2" t="s">
        <v>3</v>
      </c>
      <c r="B6" s="2" t="s">
        <v>8</v>
      </c>
      <c r="C6" t="s">
        <v>5</v>
      </c>
      <c r="D6" t="s">
        <v>9</v>
      </c>
      <c r="E6" s="3">
        <v>85748</v>
      </c>
      <c r="F6" s="4">
        <v>100000</v>
      </c>
      <c r="G6" s="4">
        <v>250000</v>
      </c>
      <c r="H6" s="4">
        <v>196679.53</v>
      </c>
      <c r="I6" s="4">
        <v>250000</v>
      </c>
      <c r="J6" s="4"/>
    </row>
    <row r="7" spans="1:10" x14ac:dyDescent="0.3">
      <c r="A7" s="2" t="s">
        <v>3</v>
      </c>
      <c r="B7" s="2" t="s">
        <v>10</v>
      </c>
      <c r="C7" t="s">
        <v>5</v>
      </c>
      <c r="D7" t="s">
        <v>11</v>
      </c>
      <c r="E7" s="3">
        <v>4390</v>
      </c>
      <c r="F7" s="4">
        <v>5000</v>
      </c>
      <c r="G7" s="4">
        <v>5000</v>
      </c>
      <c r="H7" s="4">
        <v>3060</v>
      </c>
      <c r="I7" s="4">
        <v>7000</v>
      </c>
      <c r="J7" s="4"/>
    </row>
    <row r="8" spans="1:10" x14ac:dyDescent="0.3">
      <c r="A8" s="2" t="s">
        <v>3</v>
      </c>
      <c r="B8" s="2" t="s">
        <v>12</v>
      </c>
      <c r="C8" t="s">
        <v>5</v>
      </c>
      <c r="D8" t="s">
        <v>13</v>
      </c>
      <c r="E8" s="3">
        <v>6602</v>
      </c>
      <c r="F8" s="4">
        <v>16000</v>
      </c>
      <c r="G8" s="4">
        <v>16000</v>
      </c>
      <c r="H8" s="4">
        <v>10764.08</v>
      </c>
      <c r="I8" s="4">
        <v>18000</v>
      </c>
      <c r="J8" s="4"/>
    </row>
    <row r="9" spans="1:10" x14ac:dyDescent="0.3">
      <c r="A9" s="2" t="s">
        <v>3</v>
      </c>
      <c r="B9" s="2" t="s">
        <v>14</v>
      </c>
      <c r="C9" t="s">
        <v>5</v>
      </c>
      <c r="D9" t="s">
        <v>15</v>
      </c>
      <c r="E9" s="3">
        <v>0</v>
      </c>
      <c r="F9" s="4">
        <v>0</v>
      </c>
      <c r="G9" s="4">
        <v>170000</v>
      </c>
      <c r="H9" s="4">
        <v>168511.86</v>
      </c>
      <c r="I9" s="4">
        <v>0</v>
      </c>
    </row>
    <row r="10" spans="1:10" x14ac:dyDescent="0.3">
      <c r="A10" s="2" t="s">
        <v>3</v>
      </c>
      <c r="B10" s="2" t="s">
        <v>16</v>
      </c>
      <c r="C10" t="s">
        <v>5</v>
      </c>
      <c r="D10" t="s">
        <v>17</v>
      </c>
      <c r="E10" s="3">
        <v>295980</v>
      </c>
      <c r="F10" s="4">
        <v>300000</v>
      </c>
      <c r="G10" s="4">
        <v>900000</v>
      </c>
      <c r="H10" s="4">
        <v>888787.3</v>
      </c>
      <c r="I10" s="4">
        <v>1500000</v>
      </c>
      <c r="J10" s="4"/>
    </row>
    <row r="11" spans="1:10" x14ac:dyDescent="0.3">
      <c r="A11" s="2" t="s">
        <v>3</v>
      </c>
      <c r="B11" s="2" t="s">
        <v>18</v>
      </c>
      <c r="C11" t="s">
        <v>5</v>
      </c>
      <c r="D11" t="s">
        <v>19</v>
      </c>
      <c r="E11" s="3">
        <v>451788</v>
      </c>
      <c r="F11" s="4">
        <v>14400000</v>
      </c>
      <c r="G11" s="4">
        <v>13980000</v>
      </c>
      <c r="H11" s="4">
        <v>179322</v>
      </c>
      <c r="I11" s="4">
        <v>9800000</v>
      </c>
    </row>
    <row r="12" spans="1:10" x14ac:dyDescent="0.3">
      <c r="A12" s="2" t="s">
        <v>3</v>
      </c>
      <c r="B12" s="2" t="s">
        <v>20</v>
      </c>
      <c r="C12" t="s">
        <v>5</v>
      </c>
      <c r="D12" t="s">
        <v>21</v>
      </c>
      <c r="E12" s="3">
        <v>2064318</v>
      </c>
      <c r="F12" s="4">
        <v>2400000</v>
      </c>
      <c r="G12" s="4">
        <v>2400000</v>
      </c>
      <c r="H12" s="4">
        <v>1828377.69</v>
      </c>
      <c r="I12" s="4">
        <v>2900000</v>
      </c>
    </row>
    <row r="13" spans="1:10" x14ac:dyDescent="0.3">
      <c r="A13" s="2" t="s">
        <v>3</v>
      </c>
      <c r="B13" s="2" t="s">
        <v>22</v>
      </c>
      <c r="C13" t="s">
        <v>5</v>
      </c>
      <c r="D13" t="s">
        <v>23</v>
      </c>
      <c r="E13" s="3">
        <v>84700</v>
      </c>
      <c r="F13" s="4">
        <v>100000</v>
      </c>
      <c r="G13" s="4">
        <v>100000</v>
      </c>
      <c r="H13" s="4">
        <v>0</v>
      </c>
      <c r="I13" s="4">
        <v>100000</v>
      </c>
      <c r="J13" s="4"/>
    </row>
    <row r="14" spans="1:10" x14ac:dyDescent="0.3">
      <c r="A14" s="2"/>
      <c r="B14" s="2"/>
      <c r="E14" s="3"/>
    </row>
    <row r="15" spans="1:10" x14ac:dyDescent="0.3">
      <c r="A15" s="2" t="s">
        <v>24</v>
      </c>
      <c r="B15" s="2" t="s">
        <v>8</v>
      </c>
      <c r="C15" t="s">
        <v>25</v>
      </c>
      <c r="D15" t="s">
        <v>9</v>
      </c>
      <c r="E15" s="3">
        <v>0</v>
      </c>
      <c r="F15" s="3">
        <v>0</v>
      </c>
      <c r="G15" s="3">
        <v>1000</v>
      </c>
      <c r="H15" s="3">
        <v>353.88</v>
      </c>
      <c r="I15" s="3">
        <v>1000</v>
      </c>
    </row>
    <row r="16" spans="1:10" x14ac:dyDescent="0.3">
      <c r="A16" s="2" t="s">
        <v>24</v>
      </c>
      <c r="B16" s="2" t="s">
        <v>20</v>
      </c>
      <c r="C16" t="s">
        <v>25</v>
      </c>
      <c r="D16" t="s">
        <v>21</v>
      </c>
      <c r="E16" s="3">
        <v>292952</v>
      </c>
      <c r="F16" s="3">
        <v>420000</v>
      </c>
      <c r="G16" s="3">
        <v>419000</v>
      </c>
      <c r="H16" s="3">
        <v>14300</v>
      </c>
      <c r="I16" s="3">
        <v>840000</v>
      </c>
      <c r="J16" s="3"/>
    </row>
    <row r="17" spans="1:10" x14ac:dyDescent="0.3">
      <c r="A17" s="2"/>
      <c r="B17" s="2"/>
      <c r="E17" s="3"/>
      <c r="F17" s="3"/>
      <c r="G17" s="3"/>
      <c r="H17" s="3"/>
      <c r="I17" s="3"/>
    </row>
    <row r="18" spans="1:10" x14ac:dyDescent="0.3">
      <c r="A18" s="2" t="s">
        <v>26</v>
      </c>
      <c r="B18" s="2" t="s">
        <v>16</v>
      </c>
      <c r="C18" t="s">
        <v>27</v>
      </c>
      <c r="D18" t="s">
        <v>17</v>
      </c>
      <c r="E18" s="3">
        <v>0</v>
      </c>
      <c r="F18" s="3">
        <v>0</v>
      </c>
      <c r="G18" s="3">
        <v>202000</v>
      </c>
      <c r="H18" s="3">
        <v>201936.9</v>
      </c>
      <c r="I18" s="3">
        <v>0</v>
      </c>
    </row>
    <row r="19" spans="1:10" x14ac:dyDescent="0.3">
      <c r="A19" s="2" t="s">
        <v>26</v>
      </c>
      <c r="B19" s="2" t="s">
        <v>28</v>
      </c>
      <c r="C19" t="s">
        <v>27</v>
      </c>
      <c r="D19" t="s">
        <v>29</v>
      </c>
      <c r="E19" s="3">
        <v>896494</v>
      </c>
      <c r="F19" s="3">
        <v>1500000</v>
      </c>
      <c r="G19" s="3">
        <v>1428000</v>
      </c>
      <c r="H19" s="3">
        <v>1089858.55</v>
      </c>
      <c r="I19" s="3">
        <v>1700000</v>
      </c>
      <c r="J19" s="3"/>
    </row>
    <row r="20" spans="1:10" x14ac:dyDescent="0.3">
      <c r="A20" s="2"/>
      <c r="B20" s="2"/>
      <c r="E20" s="3"/>
      <c r="F20" s="3"/>
      <c r="G20" s="3"/>
      <c r="H20" s="3"/>
      <c r="I20" s="3"/>
    </row>
    <row r="21" spans="1:10" x14ac:dyDescent="0.3">
      <c r="A21" s="2" t="s">
        <v>30</v>
      </c>
      <c r="B21" s="2" t="s">
        <v>8</v>
      </c>
      <c r="C21" t="s">
        <v>31</v>
      </c>
      <c r="D21" t="s">
        <v>9</v>
      </c>
      <c r="E21" s="3">
        <v>284350</v>
      </c>
      <c r="F21" s="3">
        <v>900000</v>
      </c>
      <c r="G21" s="3">
        <v>900000</v>
      </c>
      <c r="H21" s="3">
        <v>248050</v>
      </c>
      <c r="I21" s="3">
        <v>1000000</v>
      </c>
      <c r="J21" s="3"/>
    </row>
    <row r="22" spans="1:10" x14ac:dyDescent="0.3">
      <c r="A22" s="2" t="s">
        <v>30</v>
      </c>
      <c r="B22" s="2" t="s">
        <v>16</v>
      </c>
      <c r="C22" t="s">
        <v>31</v>
      </c>
      <c r="D22" t="s">
        <v>17</v>
      </c>
      <c r="E22" s="3">
        <v>0</v>
      </c>
      <c r="F22" s="3">
        <v>0</v>
      </c>
      <c r="G22" s="3">
        <v>105000</v>
      </c>
      <c r="H22" s="3">
        <v>101750</v>
      </c>
      <c r="I22" s="3">
        <v>150000</v>
      </c>
      <c r="J22" s="3"/>
    </row>
    <row r="23" spans="1:10" x14ac:dyDescent="0.3">
      <c r="A23" s="2" t="s">
        <v>30</v>
      </c>
      <c r="B23" s="2" t="s">
        <v>18</v>
      </c>
      <c r="C23" t="s">
        <v>31</v>
      </c>
      <c r="D23" t="s">
        <v>19</v>
      </c>
      <c r="E23" s="3">
        <v>15610</v>
      </c>
      <c r="F23" s="3">
        <v>300000</v>
      </c>
      <c r="G23" s="3">
        <v>195000</v>
      </c>
      <c r="H23" s="3">
        <v>0</v>
      </c>
      <c r="I23" s="3">
        <v>850000</v>
      </c>
      <c r="J23" s="3"/>
    </row>
    <row r="24" spans="1:10" x14ac:dyDescent="0.3">
      <c r="A24" s="5">
        <v>2310</v>
      </c>
      <c r="B24" s="5">
        <v>5199</v>
      </c>
      <c r="C24" t="s">
        <v>31</v>
      </c>
      <c r="D24" t="s">
        <v>210</v>
      </c>
      <c r="E24" s="3">
        <v>366029</v>
      </c>
      <c r="F24" s="3">
        <v>0</v>
      </c>
      <c r="G24" s="3">
        <v>0</v>
      </c>
      <c r="H24" s="3">
        <v>0</v>
      </c>
      <c r="I24" s="3">
        <v>0</v>
      </c>
    </row>
    <row r="25" spans="1:10" x14ac:dyDescent="0.3">
      <c r="A25" s="2" t="s">
        <v>30</v>
      </c>
      <c r="B25" s="2" t="s">
        <v>20</v>
      </c>
      <c r="C25" t="s">
        <v>31</v>
      </c>
      <c r="D25" t="s">
        <v>21</v>
      </c>
      <c r="E25" s="3">
        <v>3640483</v>
      </c>
      <c r="F25" s="3">
        <v>37000000</v>
      </c>
      <c r="G25" s="3">
        <v>55044235.109999999</v>
      </c>
      <c r="H25" s="3">
        <v>17228107.219999999</v>
      </c>
      <c r="I25" s="3">
        <v>31000000</v>
      </c>
      <c r="J25" s="3"/>
    </row>
    <row r="26" spans="1:10" x14ac:dyDescent="0.3">
      <c r="A26" s="2"/>
      <c r="B26" s="2"/>
      <c r="E26" s="3"/>
    </row>
    <row r="27" spans="1:10" x14ac:dyDescent="0.3">
      <c r="A27" s="2" t="s">
        <v>32</v>
      </c>
      <c r="B27" s="2" t="s">
        <v>8</v>
      </c>
      <c r="C27" t="s">
        <v>33</v>
      </c>
      <c r="D27" t="s">
        <v>9</v>
      </c>
      <c r="E27" s="3">
        <v>1873</v>
      </c>
      <c r="F27" s="3">
        <v>5000</v>
      </c>
      <c r="G27" s="3">
        <v>37000</v>
      </c>
      <c r="H27" s="3">
        <v>36594</v>
      </c>
      <c r="I27" s="3">
        <v>35000</v>
      </c>
      <c r="J27" s="3"/>
    </row>
    <row r="28" spans="1:10" x14ac:dyDescent="0.3">
      <c r="A28" s="2" t="s">
        <v>32</v>
      </c>
      <c r="B28" s="2" t="s">
        <v>10</v>
      </c>
      <c r="C28" t="s">
        <v>33</v>
      </c>
      <c r="D28" t="s">
        <v>11</v>
      </c>
      <c r="E28" s="3">
        <v>0</v>
      </c>
      <c r="F28" s="3">
        <v>0</v>
      </c>
      <c r="G28" s="3">
        <v>0</v>
      </c>
      <c r="H28" s="3">
        <v>-68009.41</v>
      </c>
      <c r="I28" s="3">
        <v>0</v>
      </c>
      <c r="J28" s="3"/>
    </row>
    <row r="29" spans="1:10" x14ac:dyDescent="0.3">
      <c r="A29" s="2" t="s">
        <v>32</v>
      </c>
      <c r="B29" s="2" t="s">
        <v>16</v>
      </c>
      <c r="C29" t="s">
        <v>33</v>
      </c>
      <c r="D29" t="s">
        <v>17</v>
      </c>
      <c r="E29" s="3">
        <v>11760</v>
      </c>
      <c r="F29" s="3">
        <v>200000</v>
      </c>
      <c r="G29" s="3">
        <v>168000</v>
      </c>
      <c r="H29" s="3">
        <v>93924.7</v>
      </c>
      <c r="I29" s="3">
        <v>400000</v>
      </c>
      <c r="J29" s="3"/>
    </row>
    <row r="30" spans="1:10" x14ac:dyDescent="0.3">
      <c r="A30" s="2" t="s">
        <v>32</v>
      </c>
      <c r="B30" s="2" t="s">
        <v>18</v>
      </c>
      <c r="C30" t="s">
        <v>33</v>
      </c>
      <c r="D30" t="s">
        <v>19</v>
      </c>
      <c r="E30" s="3">
        <v>0</v>
      </c>
      <c r="F30" s="3">
        <v>720000</v>
      </c>
      <c r="G30" s="3">
        <v>720000</v>
      </c>
      <c r="H30" s="3">
        <v>0</v>
      </c>
      <c r="I30" s="3">
        <v>500000</v>
      </c>
      <c r="J30" s="3"/>
    </row>
    <row r="31" spans="1:10" x14ac:dyDescent="0.3">
      <c r="A31" s="2" t="s">
        <v>32</v>
      </c>
      <c r="B31" s="2" t="s">
        <v>20</v>
      </c>
      <c r="C31" t="s">
        <v>33</v>
      </c>
      <c r="D31" t="s">
        <v>21</v>
      </c>
      <c r="E31" s="3">
        <v>12621096</v>
      </c>
      <c r="F31" s="3">
        <v>10500000</v>
      </c>
      <c r="G31" s="3">
        <v>10500000</v>
      </c>
      <c r="H31" s="3">
        <v>9561809.2300000004</v>
      </c>
      <c r="I31" s="3">
        <v>600000</v>
      </c>
      <c r="J31" s="3"/>
    </row>
    <row r="32" spans="1:10" x14ac:dyDescent="0.3">
      <c r="A32" s="5">
        <v>2321</v>
      </c>
      <c r="B32" s="5">
        <v>6122</v>
      </c>
      <c r="C32" t="s">
        <v>33</v>
      </c>
      <c r="D32" t="s">
        <v>211</v>
      </c>
      <c r="E32" s="3">
        <v>491637</v>
      </c>
      <c r="F32" s="3">
        <v>0</v>
      </c>
      <c r="G32" s="3">
        <v>0</v>
      </c>
      <c r="H32" s="3">
        <v>0</v>
      </c>
      <c r="I32" s="3">
        <v>0</v>
      </c>
      <c r="J32" s="3"/>
    </row>
    <row r="33" spans="1:10" x14ac:dyDescent="0.3">
      <c r="A33" s="2"/>
      <c r="B33" s="2"/>
      <c r="E33" s="3"/>
      <c r="F33" s="3"/>
      <c r="G33" s="3"/>
      <c r="H33" s="3"/>
      <c r="I33" s="3"/>
      <c r="J33" s="3"/>
    </row>
    <row r="34" spans="1:10" x14ac:dyDescent="0.3">
      <c r="A34" s="2" t="s">
        <v>34</v>
      </c>
      <c r="B34" s="2" t="s">
        <v>18</v>
      </c>
      <c r="C34" t="s">
        <v>35</v>
      </c>
      <c r="D34" t="s">
        <v>19</v>
      </c>
      <c r="E34" s="3">
        <v>0</v>
      </c>
      <c r="F34" s="3">
        <v>50000</v>
      </c>
      <c r="G34" s="3">
        <v>50000</v>
      </c>
      <c r="H34" s="3">
        <v>0</v>
      </c>
      <c r="I34" s="3">
        <v>50000</v>
      </c>
      <c r="J34" s="3"/>
    </row>
    <row r="35" spans="1:10" x14ac:dyDescent="0.3">
      <c r="A35" s="2"/>
      <c r="B35" s="2"/>
      <c r="E35" s="3"/>
      <c r="F35" s="3"/>
      <c r="G35" s="3"/>
      <c r="H35" s="3"/>
      <c r="I35" s="3"/>
      <c r="J35" s="3"/>
    </row>
    <row r="36" spans="1:10" x14ac:dyDescent="0.3">
      <c r="A36" s="2" t="s">
        <v>36</v>
      </c>
      <c r="B36" s="2" t="s">
        <v>6</v>
      </c>
      <c r="C36" t="s">
        <v>37</v>
      </c>
      <c r="D36" t="s">
        <v>7</v>
      </c>
      <c r="E36" s="3">
        <v>66089</v>
      </c>
      <c r="F36" s="3">
        <v>200000</v>
      </c>
      <c r="G36" s="3">
        <v>174000</v>
      </c>
      <c r="H36" s="3">
        <v>0</v>
      </c>
      <c r="I36" s="3">
        <v>200000</v>
      </c>
      <c r="J36" s="3"/>
    </row>
    <row r="37" spans="1:10" x14ac:dyDescent="0.3">
      <c r="A37" s="5">
        <v>3111</v>
      </c>
      <c r="B37" s="5">
        <v>5139</v>
      </c>
      <c r="C37" t="s">
        <v>37</v>
      </c>
      <c r="D37" t="s">
        <v>200</v>
      </c>
      <c r="E37" s="3">
        <v>942</v>
      </c>
      <c r="F37" s="3">
        <v>0</v>
      </c>
      <c r="G37" s="3">
        <v>0</v>
      </c>
      <c r="H37" s="3">
        <v>0</v>
      </c>
      <c r="I37" s="3">
        <v>3000</v>
      </c>
      <c r="J37" s="3"/>
    </row>
    <row r="38" spans="1:10" x14ac:dyDescent="0.3">
      <c r="A38" s="2" t="s">
        <v>36</v>
      </c>
      <c r="B38" s="2" t="s">
        <v>16</v>
      </c>
      <c r="C38" t="s">
        <v>37</v>
      </c>
      <c r="D38" t="s">
        <v>17</v>
      </c>
      <c r="E38" s="3">
        <v>6000</v>
      </c>
      <c r="F38" s="3">
        <v>0</v>
      </c>
      <c r="G38" s="3">
        <v>5000</v>
      </c>
      <c r="H38" s="3">
        <v>3000</v>
      </c>
      <c r="I38" s="3">
        <v>10000</v>
      </c>
      <c r="J38" s="3"/>
    </row>
    <row r="39" spans="1:10" x14ac:dyDescent="0.3">
      <c r="A39" s="5">
        <v>3111</v>
      </c>
      <c r="B39" s="5">
        <v>5171</v>
      </c>
      <c r="C39" t="s">
        <v>37</v>
      </c>
      <c r="D39" t="s">
        <v>212</v>
      </c>
      <c r="E39" s="3">
        <v>96455</v>
      </c>
      <c r="F39" s="3">
        <v>0</v>
      </c>
      <c r="G39" s="3">
        <v>0</v>
      </c>
      <c r="H39" s="3">
        <v>0</v>
      </c>
      <c r="I39" s="3">
        <v>287000</v>
      </c>
      <c r="J39" s="3"/>
    </row>
    <row r="40" spans="1:10" x14ac:dyDescent="0.3">
      <c r="A40" s="2" t="s">
        <v>36</v>
      </c>
      <c r="B40" s="2" t="s">
        <v>38</v>
      </c>
      <c r="C40" t="s">
        <v>37</v>
      </c>
      <c r="D40" t="s">
        <v>39</v>
      </c>
      <c r="E40" s="3">
        <v>0</v>
      </c>
      <c r="F40" s="3">
        <v>200000</v>
      </c>
      <c r="G40" s="3">
        <v>104500</v>
      </c>
      <c r="H40" s="3">
        <v>0</v>
      </c>
      <c r="I40" s="3">
        <v>0</v>
      </c>
      <c r="J40" s="3"/>
    </row>
    <row r="41" spans="1:10" x14ac:dyDescent="0.3">
      <c r="A41" s="2" t="s">
        <v>36</v>
      </c>
      <c r="B41" s="2" t="s">
        <v>40</v>
      </c>
      <c r="C41" t="s">
        <v>37</v>
      </c>
      <c r="D41" t="s">
        <v>41</v>
      </c>
      <c r="E41" s="3">
        <v>2635765.15</v>
      </c>
      <c r="F41" s="3">
        <v>2830000</v>
      </c>
      <c r="G41" s="3">
        <v>2830000</v>
      </c>
      <c r="H41" s="3">
        <v>1652581</v>
      </c>
      <c r="I41" s="3">
        <v>3400000</v>
      </c>
      <c r="J41" s="3"/>
    </row>
    <row r="42" spans="1:10" x14ac:dyDescent="0.3">
      <c r="A42" s="2" t="s">
        <v>36</v>
      </c>
      <c r="B42" s="2" t="s">
        <v>42</v>
      </c>
      <c r="C42" t="s">
        <v>37</v>
      </c>
      <c r="D42" t="s">
        <v>43</v>
      </c>
      <c r="E42" s="3">
        <v>356782.65</v>
      </c>
      <c r="F42" s="3">
        <v>0</v>
      </c>
      <c r="G42" s="3">
        <v>40889.5</v>
      </c>
      <c r="H42" s="3">
        <v>14899.5</v>
      </c>
      <c r="I42" s="3">
        <v>0</v>
      </c>
      <c r="J42" s="3"/>
    </row>
    <row r="43" spans="1:10" x14ac:dyDescent="0.3">
      <c r="A43" s="2" t="s">
        <v>36</v>
      </c>
      <c r="B43" s="2" t="s">
        <v>44</v>
      </c>
      <c r="C43" t="s">
        <v>37</v>
      </c>
      <c r="D43" t="s">
        <v>45</v>
      </c>
      <c r="E43" s="3">
        <v>0</v>
      </c>
      <c r="F43" s="3">
        <v>0</v>
      </c>
      <c r="G43" s="3">
        <v>5000</v>
      </c>
      <c r="H43" s="3">
        <v>5000</v>
      </c>
      <c r="I43" s="3">
        <v>0</v>
      </c>
      <c r="J43" s="3"/>
    </row>
    <row r="44" spans="1:10" x14ac:dyDescent="0.3">
      <c r="A44" s="2" t="s">
        <v>36</v>
      </c>
      <c r="B44" s="2" t="s">
        <v>46</v>
      </c>
      <c r="C44" t="s">
        <v>37</v>
      </c>
      <c r="D44" t="s">
        <v>47</v>
      </c>
      <c r="E44" s="3">
        <v>0</v>
      </c>
      <c r="F44" s="3">
        <v>0</v>
      </c>
      <c r="G44" s="3">
        <v>0</v>
      </c>
      <c r="H44" s="3">
        <v>25916.1</v>
      </c>
      <c r="I44" s="3">
        <v>0</v>
      </c>
      <c r="J44" s="3"/>
    </row>
    <row r="45" spans="1:10" x14ac:dyDescent="0.3">
      <c r="A45" s="2" t="s">
        <v>36</v>
      </c>
      <c r="B45" s="2" t="s">
        <v>20</v>
      </c>
      <c r="C45" t="s">
        <v>37</v>
      </c>
      <c r="D45" t="s">
        <v>21</v>
      </c>
      <c r="E45" s="3">
        <v>353963</v>
      </c>
      <c r="F45" s="3">
        <v>0</v>
      </c>
      <c r="G45" s="3">
        <v>35500</v>
      </c>
      <c r="H45" s="3">
        <v>35500</v>
      </c>
      <c r="I45" s="3">
        <v>0</v>
      </c>
      <c r="J45" s="3"/>
    </row>
    <row r="46" spans="1:10" x14ac:dyDescent="0.3">
      <c r="A46" s="2" t="s">
        <v>36</v>
      </c>
      <c r="B46" s="2" t="s">
        <v>22</v>
      </c>
      <c r="C46" t="s">
        <v>37</v>
      </c>
      <c r="D46" t="s">
        <v>23</v>
      </c>
      <c r="E46" s="3">
        <v>0</v>
      </c>
      <c r="F46" s="3">
        <v>0</v>
      </c>
      <c r="G46" s="3">
        <v>50000</v>
      </c>
      <c r="H46" s="3">
        <v>28000</v>
      </c>
      <c r="I46" s="3">
        <v>0</v>
      </c>
      <c r="J46" s="3"/>
    </row>
    <row r="47" spans="1:10" x14ac:dyDescent="0.3">
      <c r="A47" s="2"/>
      <c r="B47" s="2"/>
      <c r="E47" s="3"/>
    </row>
    <row r="48" spans="1:10" x14ac:dyDescent="0.3">
      <c r="A48" s="2" t="s">
        <v>48</v>
      </c>
      <c r="B48" s="2" t="s">
        <v>6</v>
      </c>
      <c r="C48" t="s">
        <v>49</v>
      </c>
      <c r="D48" t="s">
        <v>7</v>
      </c>
      <c r="E48" s="3">
        <v>100107</v>
      </c>
      <c r="F48" s="3">
        <v>200000</v>
      </c>
      <c r="G48" s="3">
        <v>200000</v>
      </c>
      <c r="H48" s="3">
        <v>0</v>
      </c>
      <c r="I48" s="3">
        <v>250000</v>
      </c>
    </row>
    <row r="49" spans="1:9" x14ac:dyDescent="0.3">
      <c r="A49" s="2" t="s">
        <v>48</v>
      </c>
      <c r="B49" s="2" t="s">
        <v>8</v>
      </c>
      <c r="C49" t="s">
        <v>49</v>
      </c>
      <c r="D49" t="s">
        <v>9</v>
      </c>
      <c r="E49" s="3">
        <v>22885</v>
      </c>
      <c r="F49" s="3">
        <v>0</v>
      </c>
      <c r="G49" s="3">
        <v>8500</v>
      </c>
      <c r="H49" s="3">
        <v>8484</v>
      </c>
      <c r="I49" s="3">
        <v>20000</v>
      </c>
    </row>
    <row r="50" spans="1:9" x14ac:dyDescent="0.3">
      <c r="A50" s="2" t="s">
        <v>48</v>
      </c>
      <c r="B50" s="2" t="s">
        <v>16</v>
      </c>
      <c r="C50" t="s">
        <v>49</v>
      </c>
      <c r="D50" t="s">
        <v>17</v>
      </c>
      <c r="E50" s="3">
        <v>614272</v>
      </c>
      <c r="F50" s="3">
        <v>0</v>
      </c>
      <c r="G50" s="3">
        <v>200000</v>
      </c>
      <c r="H50" s="3">
        <v>184472.55</v>
      </c>
      <c r="I50" s="3">
        <v>580000</v>
      </c>
    </row>
    <row r="51" spans="1:9" x14ac:dyDescent="0.3">
      <c r="A51" s="2" t="s">
        <v>48</v>
      </c>
      <c r="B51" s="2" t="s">
        <v>18</v>
      </c>
      <c r="C51" t="s">
        <v>49</v>
      </c>
      <c r="D51" t="s">
        <v>19</v>
      </c>
      <c r="E51" s="3">
        <v>71122</v>
      </c>
      <c r="F51" s="3">
        <v>0</v>
      </c>
      <c r="G51" s="3">
        <v>10000</v>
      </c>
      <c r="H51" s="3">
        <v>7088</v>
      </c>
      <c r="I51" s="3">
        <v>50000</v>
      </c>
    </row>
    <row r="52" spans="1:9" x14ac:dyDescent="0.3">
      <c r="A52" s="2" t="s">
        <v>48</v>
      </c>
      <c r="B52" s="2" t="s">
        <v>38</v>
      </c>
      <c r="C52" t="s">
        <v>49</v>
      </c>
      <c r="D52" t="s">
        <v>39</v>
      </c>
      <c r="E52" s="3">
        <v>0</v>
      </c>
      <c r="F52" s="3">
        <v>200000</v>
      </c>
      <c r="G52" s="3">
        <v>150000</v>
      </c>
      <c r="H52" s="3">
        <v>0</v>
      </c>
      <c r="I52" s="3">
        <v>0</v>
      </c>
    </row>
    <row r="53" spans="1:9" x14ac:dyDescent="0.3">
      <c r="A53" s="2" t="s">
        <v>48</v>
      </c>
      <c r="B53" s="2" t="s">
        <v>40</v>
      </c>
      <c r="C53" t="s">
        <v>49</v>
      </c>
      <c r="D53" t="s">
        <v>41</v>
      </c>
      <c r="E53" s="3">
        <v>3650000</v>
      </c>
      <c r="F53" s="3">
        <v>4590000</v>
      </c>
      <c r="G53" s="3">
        <v>4590000</v>
      </c>
      <c r="H53" s="3">
        <v>2677500</v>
      </c>
      <c r="I53" s="3">
        <v>5400000</v>
      </c>
    </row>
    <row r="54" spans="1:9" x14ac:dyDescent="0.3">
      <c r="A54" s="2" t="s">
        <v>48</v>
      </c>
      <c r="B54" s="2" t="s">
        <v>42</v>
      </c>
      <c r="C54" t="s">
        <v>49</v>
      </c>
      <c r="D54" t="s">
        <v>43</v>
      </c>
      <c r="E54" s="3">
        <v>0</v>
      </c>
      <c r="F54" s="3">
        <v>0</v>
      </c>
      <c r="G54" s="3">
        <v>697984</v>
      </c>
      <c r="H54" s="3">
        <v>697984</v>
      </c>
      <c r="I54" s="3">
        <v>0</v>
      </c>
    </row>
    <row r="55" spans="1:9" x14ac:dyDescent="0.3">
      <c r="A55" s="5">
        <v>3113</v>
      </c>
      <c r="B55" s="5">
        <v>6121</v>
      </c>
      <c r="C55" t="s">
        <v>49</v>
      </c>
      <c r="D55" t="s">
        <v>21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3">
      <c r="A56" s="5">
        <v>3113</v>
      </c>
      <c r="B56" s="5">
        <v>6122</v>
      </c>
      <c r="C56" t="s">
        <v>49</v>
      </c>
      <c r="D56" t="s">
        <v>23</v>
      </c>
      <c r="E56" s="3">
        <v>529500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3">
      <c r="A57" s="2"/>
      <c r="B57" s="2"/>
      <c r="E57" s="3"/>
      <c r="F57" s="3"/>
      <c r="G57" s="3"/>
      <c r="H57" s="3"/>
      <c r="I57" s="3"/>
    </row>
    <row r="58" spans="1:9" x14ac:dyDescent="0.3">
      <c r="A58" s="2" t="s">
        <v>50</v>
      </c>
      <c r="B58" s="2" t="s">
        <v>8</v>
      </c>
      <c r="C58" t="s">
        <v>51</v>
      </c>
      <c r="D58" t="s">
        <v>9</v>
      </c>
      <c r="E58" s="3">
        <v>0</v>
      </c>
      <c r="F58" s="3">
        <v>0</v>
      </c>
      <c r="G58" s="3">
        <v>5000</v>
      </c>
      <c r="H58" s="3">
        <v>1276</v>
      </c>
      <c r="I58" s="3">
        <v>10000</v>
      </c>
    </row>
    <row r="59" spans="1:9" x14ac:dyDescent="0.3">
      <c r="A59" s="2" t="s">
        <v>50</v>
      </c>
      <c r="B59" s="2" t="s">
        <v>52</v>
      </c>
      <c r="C59" t="s">
        <v>51</v>
      </c>
      <c r="D59" t="s">
        <v>53</v>
      </c>
      <c r="E59" s="3">
        <v>2150</v>
      </c>
      <c r="F59" s="3">
        <v>0</v>
      </c>
      <c r="G59" s="3">
        <v>5000</v>
      </c>
      <c r="H59" s="3">
        <v>4238</v>
      </c>
      <c r="I59" s="3">
        <v>10000</v>
      </c>
    </row>
    <row r="60" spans="1:9" x14ac:dyDescent="0.3">
      <c r="A60" s="2" t="s">
        <v>50</v>
      </c>
      <c r="B60" s="2" t="s">
        <v>54</v>
      </c>
      <c r="C60" t="s">
        <v>51</v>
      </c>
      <c r="D60" t="s">
        <v>55</v>
      </c>
      <c r="E60" s="3">
        <v>12904</v>
      </c>
      <c r="F60" s="3">
        <v>0</v>
      </c>
      <c r="G60" s="3">
        <v>35000</v>
      </c>
      <c r="H60" s="3">
        <v>33219.96</v>
      </c>
      <c r="I60" s="3">
        <v>20000</v>
      </c>
    </row>
    <row r="61" spans="1:9" x14ac:dyDescent="0.3">
      <c r="A61" s="2" t="s">
        <v>50</v>
      </c>
      <c r="B61" s="2" t="s">
        <v>10</v>
      </c>
      <c r="C61" t="s">
        <v>51</v>
      </c>
      <c r="D61" t="s">
        <v>11</v>
      </c>
      <c r="E61" s="3">
        <v>6280</v>
      </c>
      <c r="F61" s="3">
        <v>0</v>
      </c>
      <c r="G61" s="3">
        <v>5500</v>
      </c>
      <c r="H61" s="3">
        <v>2160</v>
      </c>
      <c r="I61" s="3">
        <v>20000</v>
      </c>
    </row>
    <row r="62" spans="1:9" x14ac:dyDescent="0.3">
      <c r="A62" s="2"/>
      <c r="B62" s="2"/>
      <c r="E62" s="3"/>
      <c r="F62" s="3"/>
      <c r="G62" s="3"/>
      <c r="H62" s="3"/>
      <c r="I62" s="3"/>
    </row>
    <row r="63" spans="1:9" x14ac:dyDescent="0.3">
      <c r="A63" s="2" t="s">
        <v>56</v>
      </c>
      <c r="B63" s="2" t="s">
        <v>52</v>
      </c>
      <c r="C63" t="s">
        <v>57</v>
      </c>
      <c r="D63" t="s">
        <v>53</v>
      </c>
      <c r="E63" s="3">
        <v>62600</v>
      </c>
      <c r="F63" s="3">
        <v>0</v>
      </c>
      <c r="G63" s="3">
        <v>10000</v>
      </c>
      <c r="H63" s="3">
        <v>6454</v>
      </c>
      <c r="I63" s="3">
        <v>0</v>
      </c>
    </row>
    <row r="64" spans="1:9" x14ac:dyDescent="0.3">
      <c r="A64" s="2"/>
      <c r="B64" s="2"/>
      <c r="E64" s="3"/>
      <c r="F64" s="3"/>
      <c r="G64" s="3"/>
      <c r="H64" s="3"/>
      <c r="I64" s="3"/>
    </row>
    <row r="65" spans="1:10" x14ac:dyDescent="0.3">
      <c r="A65" s="5">
        <v>3314</v>
      </c>
      <c r="B65" s="5">
        <v>5011</v>
      </c>
      <c r="C65" t="s">
        <v>197</v>
      </c>
      <c r="D65" t="s">
        <v>198</v>
      </c>
      <c r="E65" s="3">
        <v>0</v>
      </c>
      <c r="F65" s="3">
        <v>0</v>
      </c>
      <c r="G65" s="3">
        <v>0</v>
      </c>
      <c r="H65" s="3">
        <v>0</v>
      </c>
      <c r="I65" s="3">
        <v>390000</v>
      </c>
      <c r="J65" s="3"/>
    </row>
    <row r="66" spans="1:10" x14ac:dyDescent="0.3">
      <c r="A66" s="5">
        <v>3314</v>
      </c>
      <c r="B66" s="5">
        <v>5031</v>
      </c>
      <c r="C66" t="s">
        <v>197</v>
      </c>
      <c r="D66" t="s">
        <v>103</v>
      </c>
      <c r="E66" s="3">
        <v>0</v>
      </c>
      <c r="F66" s="3">
        <v>0</v>
      </c>
      <c r="G66" s="3">
        <v>0</v>
      </c>
      <c r="H66" s="3">
        <v>0</v>
      </c>
      <c r="I66" s="3">
        <v>54000</v>
      </c>
      <c r="J66" s="3"/>
    </row>
    <row r="67" spans="1:10" x14ac:dyDescent="0.3">
      <c r="A67" s="5">
        <v>3314</v>
      </c>
      <c r="B67" s="5">
        <v>5032</v>
      </c>
      <c r="C67" t="s">
        <v>197</v>
      </c>
      <c r="D67" t="s">
        <v>105</v>
      </c>
      <c r="E67" s="3">
        <v>0</v>
      </c>
      <c r="F67" s="3">
        <v>0</v>
      </c>
      <c r="G67" s="3">
        <v>0</v>
      </c>
      <c r="H67" s="3">
        <v>0</v>
      </c>
      <c r="I67" s="3">
        <v>28000</v>
      </c>
      <c r="J67" s="3"/>
    </row>
    <row r="68" spans="1:10" x14ac:dyDescent="0.3">
      <c r="A68" s="5">
        <v>3314</v>
      </c>
      <c r="B68" s="5">
        <v>5136</v>
      </c>
      <c r="C68" t="s">
        <v>197</v>
      </c>
      <c r="D68" t="s">
        <v>199</v>
      </c>
      <c r="E68" s="3">
        <v>58706</v>
      </c>
      <c r="F68" s="3">
        <v>0</v>
      </c>
      <c r="G68" s="3">
        <v>0</v>
      </c>
      <c r="H68" s="3">
        <v>0</v>
      </c>
      <c r="I68" s="3">
        <v>50000</v>
      </c>
      <c r="J68" s="3"/>
    </row>
    <row r="69" spans="1:10" x14ac:dyDescent="0.3">
      <c r="A69" s="5">
        <v>3314</v>
      </c>
      <c r="B69" s="5">
        <v>5137</v>
      </c>
      <c r="C69" t="s">
        <v>197</v>
      </c>
      <c r="D69" t="s">
        <v>213</v>
      </c>
      <c r="E69" s="3">
        <v>4767</v>
      </c>
      <c r="F69" s="3">
        <v>0</v>
      </c>
      <c r="G69" s="3">
        <v>0</v>
      </c>
      <c r="H69" s="3">
        <v>0</v>
      </c>
      <c r="I69" s="3">
        <v>10000</v>
      </c>
      <c r="J69" s="3"/>
    </row>
    <row r="70" spans="1:10" x14ac:dyDescent="0.3">
      <c r="A70" s="5">
        <v>3314</v>
      </c>
      <c r="B70" s="5">
        <v>5139</v>
      </c>
      <c r="C70" t="s">
        <v>197</v>
      </c>
      <c r="D70" t="s">
        <v>200</v>
      </c>
      <c r="E70" s="3">
        <v>4398</v>
      </c>
      <c r="F70" s="3">
        <v>0</v>
      </c>
      <c r="G70" s="3">
        <v>0</v>
      </c>
      <c r="H70" s="3">
        <v>0</v>
      </c>
      <c r="I70" s="3">
        <v>10000</v>
      </c>
    </row>
    <row r="71" spans="1:10" x14ac:dyDescent="0.3">
      <c r="A71" s="5">
        <v>3314</v>
      </c>
      <c r="B71" s="5">
        <v>5168</v>
      </c>
      <c r="C71" t="s">
        <v>197</v>
      </c>
      <c r="D71" t="s">
        <v>214</v>
      </c>
      <c r="E71" s="3">
        <v>11330</v>
      </c>
      <c r="F71" s="3">
        <v>0</v>
      </c>
      <c r="G71" s="3">
        <v>0</v>
      </c>
      <c r="H71" s="3">
        <v>0</v>
      </c>
      <c r="I71" s="3">
        <v>20000</v>
      </c>
    </row>
    <row r="72" spans="1:10" x14ac:dyDescent="0.3">
      <c r="A72" s="5">
        <v>3314</v>
      </c>
      <c r="B72" s="5">
        <v>5169</v>
      </c>
      <c r="C72" t="s">
        <v>197</v>
      </c>
      <c r="D72" t="s">
        <v>17</v>
      </c>
      <c r="E72" s="3">
        <v>5433</v>
      </c>
      <c r="F72" s="3">
        <v>0</v>
      </c>
      <c r="G72" s="3">
        <v>0</v>
      </c>
      <c r="H72" s="3">
        <v>0</v>
      </c>
      <c r="I72" s="3">
        <v>10000</v>
      </c>
    </row>
    <row r="73" spans="1:10" x14ac:dyDescent="0.3">
      <c r="A73" s="2"/>
      <c r="B73" s="2"/>
      <c r="E73" s="3"/>
      <c r="F73" s="3"/>
      <c r="G73" s="3"/>
      <c r="H73" s="3"/>
      <c r="I73" s="3"/>
    </row>
    <row r="74" spans="1:10" x14ac:dyDescent="0.3">
      <c r="A74" s="2" t="s">
        <v>58</v>
      </c>
      <c r="B74" s="2" t="s">
        <v>2</v>
      </c>
      <c r="C74" t="s">
        <v>59</v>
      </c>
      <c r="D74" t="s">
        <v>4</v>
      </c>
      <c r="E74" s="3">
        <v>0</v>
      </c>
      <c r="F74" s="3">
        <v>20000</v>
      </c>
      <c r="G74" s="3">
        <v>20000</v>
      </c>
      <c r="H74" s="3">
        <v>6800</v>
      </c>
      <c r="I74" s="3">
        <v>20000</v>
      </c>
      <c r="J74" s="3"/>
    </row>
    <row r="75" spans="1:10" x14ac:dyDescent="0.3">
      <c r="A75" s="2" t="s">
        <v>58</v>
      </c>
      <c r="B75" s="2" t="s">
        <v>60</v>
      </c>
      <c r="C75" t="s">
        <v>59</v>
      </c>
      <c r="D75" t="s">
        <v>61</v>
      </c>
      <c r="E75" s="3">
        <v>0</v>
      </c>
      <c r="F75" s="3">
        <v>600000</v>
      </c>
      <c r="G75" s="3">
        <v>600000</v>
      </c>
      <c r="H75" s="3">
        <v>0</v>
      </c>
      <c r="I75" s="3">
        <v>0</v>
      </c>
      <c r="J75" s="3"/>
    </row>
    <row r="76" spans="1:10" x14ac:dyDescent="0.3">
      <c r="A76" s="5">
        <v>3319</v>
      </c>
      <c r="B76" s="5">
        <v>5139</v>
      </c>
      <c r="C76" t="s">
        <v>59</v>
      </c>
      <c r="D76" t="s">
        <v>200</v>
      </c>
      <c r="E76" s="3">
        <v>0</v>
      </c>
      <c r="F76" s="3">
        <v>0</v>
      </c>
      <c r="G76" s="3">
        <v>0</v>
      </c>
      <c r="H76" s="3">
        <v>0</v>
      </c>
      <c r="I76" s="3">
        <v>800000</v>
      </c>
      <c r="J76" s="3"/>
    </row>
    <row r="77" spans="1:10" x14ac:dyDescent="0.3">
      <c r="A77" s="2"/>
      <c r="B77" s="2"/>
      <c r="E77" s="3"/>
      <c r="F77" s="3"/>
      <c r="G77" s="3"/>
      <c r="H77" s="3"/>
      <c r="I77" s="3"/>
    </row>
    <row r="78" spans="1:10" x14ac:dyDescent="0.3">
      <c r="A78" s="2" t="s">
        <v>62</v>
      </c>
      <c r="B78" s="2" t="s">
        <v>18</v>
      </c>
      <c r="C78" t="s">
        <v>63</v>
      </c>
      <c r="D78" t="s">
        <v>19</v>
      </c>
      <c r="E78" s="3">
        <v>0</v>
      </c>
      <c r="F78" s="3">
        <v>400000</v>
      </c>
      <c r="G78" s="3">
        <v>400000</v>
      </c>
      <c r="H78" s="3">
        <v>0</v>
      </c>
      <c r="I78" s="3">
        <v>500000</v>
      </c>
      <c r="J78" s="3"/>
    </row>
    <row r="79" spans="1:10" x14ac:dyDescent="0.3">
      <c r="A79" s="2"/>
      <c r="B79" s="2"/>
      <c r="E79" s="3"/>
    </row>
    <row r="80" spans="1:10" x14ac:dyDescent="0.3">
      <c r="A80" s="2" t="s">
        <v>64</v>
      </c>
      <c r="B80" s="2" t="s">
        <v>60</v>
      </c>
      <c r="C80" t="s">
        <v>65</v>
      </c>
      <c r="D80" t="s">
        <v>61</v>
      </c>
      <c r="E80" s="3">
        <v>165025.85999999999</v>
      </c>
      <c r="F80" s="3">
        <v>220000</v>
      </c>
      <c r="G80" s="3">
        <v>220000</v>
      </c>
      <c r="H80" s="3">
        <v>128282.44</v>
      </c>
      <c r="I80" s="3">
        <v>0</v>
      </c>
      <c r="J80" s="3"/>
    </row>
    <row r="81" spans="1:10" x14ac:dyDescent="0.3">
      <c r="A81" s="5">
        <v>3349</v>
      </c>
      <c r="B81" s="5">
        <v>5169</v>
      </c>
      <c r="C81" t="s">
        <v>215</v>
      </c>
      <c r="D81" t="s">
        <v>17</v>
      </c>
      <c r="E81" s="3">
        <v>14368</v>
      </c>
      <c r="F81" s="3">
        <v>0</v>
      </c>
      <c r="G81" s="3">
        <v>0</v>
      </c>
      <c r="H81" s="3">
        <v>0</v>
      </c>
      <c r="I81" s="3">
        <v>300000</v>
      </c>
    </row>
    <row r="82" spans="1:10" x14ac:dyDescent="0.3">
      <c r="A82" s="2"/>
      <c r="B82" s="2"/>
      <c r="E82" s="3"/>
      <c r="F82" s="3"/>
      <c r="G82" s="3"/>
      <c r="H82" s="3"/>
      <c r="I82" s="3"/>
    </row>
    <row r="83" spans="1:10" x14ac:dyDescent="0.3">
      <c r="A83" s="2" t="s">
        <v>66</v>
      </c>
      <c r="B83" s="2" t="s">
        <v>2</v>
      </c>
      <c r="C83" t="s">
        <v>67</v>
      </c>
      <c r="D83" t="s">
        <v>4</v>
      </c>
      <c r="E83" s="3">
        <v>75805</v>
      </c>
      <c r="F83" s="3">
        <v>90000</v>
      </c>
      <c r="G83" s="3">
        <v>90000</v>
      </c>
      <c r="H83" s="3">
        <v>41463</v>
      </c>
      <c r="I83" s="3">
        <v>90000</v>
      </c>
    </row>
    <row r="84" spans="1:10" x14ac:dyDescent="0.3">
      <c r="A84" s="2" t="s">
        <v>66</v>
      </c>
      <c r="B84" s="2" t="s">
        <v>68</v>
      </c>
      <c r="C84" t="s">
        <v>67</v>
      </c>
      <c r="D84" t="s">
        <v>69</v>
      </c>
      <c r="E84" s="3">
        <v>0</v>
      </c>
      <c r="F84" s="3">
        <v>0</v>
      </c>
      <c r="G84" s="3">
        <v>3100</v>
      </c>
      <c r="H84" s="3">
        <v>3085.5</v>
      </c>
      <c r="I84" s="3">
        <v>10000</v>
      </c>
      <c r="J84" s="3"/>
    </row>
    <row r="85" spans="1:10" x14ac:dyDescent="0.3">
      <c r="A85" s="5">
        <v>3399</v>
      </c>
      <c r="B85" s="5">
        <v>5137</v>
      </c>
      <c r="C85" t="s">
        <v>67</v>
      </c>
      <c r="D85" t="s">
        <v>213</v>
      </c>
      <c r="E85" s="3">
        <v>312188</v>
      </c>
      <c r="F85" s="3">
        <v>0</v>
      </c>
      <c r="G85" s="3">
        <v>0</v>
      </c>
      <c r="H85" s="3">
        <v>0</v>
      </c>
      <c r="I85" s="3">
        <v>0</v>
      </c>
    </row>
    <row r="86" spans="1:10" x14ac:dyDescent="0.3">
      <c r="A86" s="2" t="s">
        <v>66</v>
      </c>
      <c r="B86" s="2" t="s">
        <v>8</v>
      </c>
      <c r="C86" t="s">
        <v>67</v>
      </c>
      <c r="D86" t="s">
        <v>9</v>
      </c>
      <c r="E86" s="3">
        <v>149094</v>
      </c>
      <c r="F86" s="3">
        <v>100000</v>
      </c>
      <c r="G86" s="3">
        <v>100000</v>
      </c>
      <c r="H86" s="3">
        <v>95370.33</v>
      </c>
      <c r="I86" s="3">
        <v>150000</v>
      </c>
      <c r="J86" s="3"/>
    </row>
    <row r="87" spans="1:10" x14ac:dyDescent="0.3">
      <c r="A87" s="2" t="s">
        <v>66</v>
      </c>
      <c r="B87" s="2" t="s">
        <v>52</v>
      </c>
      <c r="C87" t="s">
        <v>67</v>
      </c>
      <c r="D87" t="s">
        <v>53</v>
      </c>
      <c r="E87" s="3">
        <v>0</v>
      </c>
      <c r="F87" s="3">
        <v>0</v>
      </c>
      <c r="G87" s="3">
        <v>0</v>
      </c>
      <c r="H87" s="3">
        <v>-32490</v>
      </c>
      <c r="I87" s="3">
        <v>0</v>
      </c>
    </row>
    <row r="88" spans="1:10" x14ac:dyDescent="0.3">
      <c r="A88" s="2" t="s">
        <v>66</v>
      </c>
      <c r="B88" s="2" t="s">
        <v>54</v>
      </c>
      <c r="C88" t="s">
        <v>67</v>
      </c>
      <c r="D88" t="s">
        <v>55</v>
      </c>
      <c r="E88" s="3">
        <v>0</v>
      </c>
      <c r="F88" s="3">
        <v>0</v>
      </c>
      <c r="G88" s="3">
        <v>20000</v>
      </c>
      <c r="H88" s="3">
        <v>6071.35</v>
      </c>
      <c r="I88" s="3">
        <v>20000</v>
      </c>
    </row>
    <row r="89" spans="1:10" x14ac:dyDescent="0.3">
      <c r="A89" s="2" t="s">
        <v>66</v>
      </c>
      <c r="B89" s="2" t="s">
        <v>70</v>
      </c>
      <c r="C89" t="s">
        <v>67</v>
      </c>
      <c r="D89" t="s">
        <v>71</v>
      </c>
      <c r="E89" s="3">
        <v>0</v>
      </c>
      <c r="F89" s="3">
        <v>0</v>
      </c>
      <c r="G89" s="3">
        <v>5000</v>
      </c>
      <c r="H89" s="3">
        <v>4801</v>
      </c>
      <c r="I89" s="3">
        <v>5000</v>
      </c>
    </row>
    <row r="90" spans="1:10" x14ac:dyDescent="0.3">
      <c r="A90" s="2" t="s">
        <v>66</v>
      </c>
      <c r="B90" s="2" t="s">
        <v>14</v>
      </c>
      <c r="C90" t="s">
        <v>67</v>
      </c>
      <c r="D90" t="s">
        <v>15</v>
      </c>
      <c r="E90" s="3">
        <v>7894</v>
      </c>
      <c r="F90" s="3">
        <v>0</v>
      </c>
      <c r="G90" s="3">
        <v>65000</v>
      </c>
      <c r="H90" s="3">
        <v>57815.09</v>
      </c>
      <c r="I90" s="3">
        <v>170000</v>
      </c>
      <c r="J90" s="3"/>
    </row>
    <row r="91" spans="1:10" x14ac:dyDescent="0.3">
      <c r="A91" s="2" t="s">
        <v>66</v>
      </c>
      <c r="B91" s="2" t="s">
        <v>16</v>
      </c>
      <c r="C91" t="s">
        <v>67</v>
      </c>
      <c r="D91" t="s">
        <v>17</v>
      </c>
      <c r="E91" s="3">
        <v>207501</v>
      </c>
      <c r="F91" s="3">
        <v>500000</v>
      </c>
      <c r="G91" s="3">
        <v>376900</v>
      </c>
      <c r="H91" s="3">
        <v>96204</v>
      </c>
      <c r="I91" s="3">
        <v>500000</v>
      </c>
      <c r="J91" s="3"/>
    </row>
    <row r="92" spans="1:10" x14ac:dyDescent="0.3">
      <c r="A92" s="2" t="s">
        <v>66</v>
      </c>
      <c r="B92" s="2" t="s">
        <v>72</v>
      </c>
      <c r="C92" t="s">
        <v>67</v>
      </c>
      <c r="D92" t="s">
        <v>73</v>
      </c>
      <c r="E92" s="3">
        <v>29773</v>
      </c>
      <c r="F92" s="3">
        <v>0</v>
      </c>
      <c r="G92" s="3">
        <v>30000</v>
      </c>
      <c r="H92" s="3">
        <v>29773.26</v>
      </c>
      <c r="I92" s="3">
        <v>0</v>
      </c>
    </row>
    <row r="93" spans="1:10" x14ac:dyDescent="0.3">
      <c r="A93" s="2" t="s">
        <v>66</v>
      </c>
      <c r="B93" s="2" t="s">
        <v>74</v>
      </c>
      <c r="C93" t="s">
        <v>67</v>
      </c>
      <c r="D93" t="s">
        <v>75</v>
      </c>
      <c r="E93" s="3">
        <v>53697</v>
      </c>
      <c r="F93" s="3">
        <v>80000</v>
      </c>
      <c r="G93" s="3">
        <v>80000</v>
      </c>
      <c r="H93" s="3">
        <v>15502</v>
      </c>
      <c r="I93" s="3">
        <v>90000</v>
      </c>
      <c r="J93" s="3"/>
    </row>
    <row r="94" spans="1:10" x14ac:dyDescent="0.3">
      <c r="A94" s="2" t="s">
        <v>66</v>
      </c>
      <c r="B94" s="2" t="s">
        <v>76</v>
      </c>
      <c r="C94" t="s">
        <v>67</v>
      </c>
      <c r="D94" t="s">
        <v>77</v>
      </c>
      <c r="E94" s="3">
        <v>80207</v>
      </c>
      <c r="F94" s="3">
        <v>180000</v>
      </c>
      <c r="G94" s="3">
        <v>180000</v>
      </c>
      <c r="H94" s="3">
        <v>21930</v>
      </c>
      <c r="I94" s="3">
        <v>250000</v>
      </c>
      <c r="J94" s="3"/>
    </row>
    <row r="95" spans="1:10" x14ac:dyDescent="0.3">
      <c r="A95" s="2" t="s">
        <v>66</v>
      </c>
      <c r="B95" s="2" t="s">
        <v>38</v>
      </c>
      <c r="C95" t="s">
        <v>67</v>
      </c>
      <c r="D95" t="s">
        <v>39</v>
      </c>
      <c r="E95" s="3">
        <v>0</v>
      </c>
      <c r="F95" s="3">
        <v>300000</v>
      </c>
      <c r="G95" s="3">
        <v>300000</v>
      </c>
      <c r="H95" s="3">
        <v>0</v>
      </c>
      <c r="I95" s="3">
        <v>0</v>
      </c>
    </row>
    <row r="96" spans="1:10" x14ac:dyDescent="0.3">
      <c r="A96" s="5">
        <v>3399</v>
      </c>
      <c r="B96" s="5">
        <v>5499</v>
      </c>
      <c r="C96" t="s">
        <v>67</v>
      </c>
      <c r="D96" t="s">
        <v>217</v>
      </c>
      <c r="E96" s="3">
        <v>0</v>
      </c>
      <c r="F96" s="3">
        <v>0</v>
      </c>
      <c r="G96" s="3">
        <v>0</v>
      </c>
      <c r="H96" s="3">
        <v>0</v>
      </c>
      <c r="I96" s="3">
        <v>300000</v>
      </c>
    </row>
    <row r="97" spans="1:10" x14ac:dyDescent="0.3">
      <c r="A97" s="2" t="s">
        <v>66</v>
      </c>
      <c r="B97" s="2" t="s">
        <v>20</v>
      </c>
      <c r="C97" t="s">
        <v>67</v>
      </c>
      <c r="D97" t="s">
        <v>21</v>
      </c>
      <c r="E97" s="3">
        <v>0</v>
      </c>
      <c r="F97" s="3">
        <v>2000000</v>
      </c>
      <c r="G97" s="3">
        <v>2000000</v>
      </c>
      <c r="H97" s="3">
        <v>60500</v>
      </c>
      <c r="I97" s="3">
        <v>0</v>
      </c>
    </row>
    <row r="98" spans="1:10" x14ac:dyDescent="0.3">
      <c r="A98" s="2"/>
      <c r="B98" s="2"/>
      <c r="E98" s="3"/>
      <c r="F98" s="3"/>
      <c r="G98" s="3"/>
      <c r="H98" s="3"/>
      <c r="I98" s="3"/>
    </row>
    <row r="99" spans="1:10" x14ac:dyDescent="0.3">
      <c r="A99" s="2" t="s">
        <v>79</v>
      </c>
      <c r="B99" s="2" t="s">
        <v>78</v>
      </c>
      <c r="C99" t="s">
        <v>81</v>
      </c>
      <c r="D99" t="s">
        <v>80</v>
      </c>
      <c r="E99" s="3">
        <v>1070000</v>
      </c>
      <c r="F99" s="3">
        <v>920000</v>
      </c>
      <c r="G99" s="3">
        <v>920000</v>
      </c>
      <c r="H99" s="3">
        <v>920000</v>
      </c>
      <c r="I99" s="3">
        <v>2200000</v>
      </c>
      <c r="J99" s="3"/>
    </row>
    <row r="100" spans="1:10" x14ac:dyDescent="0.3">
      <c r="A100" s="2"/>
      <c r="B100" s="2"/>
      <c r="E100" s="3"/>
      <c r="F100" s="3"/>
      <c r="G100" s="3"/>
      <c r="H100" s="3"/>
      <c r="I100" s="3"/>
    </row>
    <row r="101" spans="1:10" x14ac:dyDescent="0.3">
      <c r="A101" s="2" t="s">
        <v>82</v>
      </c>
      <c r="B101" s="2" t="s">
        <v>6</v>
      </c>
      <c r="C101" t="s">
        <v>83</v>
      </c>
      <c r="D101" t="s">
        <v>7</v>
      </c>
      <c r="E101" s="3">
        <v>0</v>
      </c>
      <c r="F101" s="3">
        <v>10000</v>
      </c>
      <c r="G101" s="3">
        <v>10000</v>
      </c>
      <c r="H101" s="3">
        <v>0</v>
      </c>
      <c r="I101" s="3">
        <v>10000</v>
      </c>
    </row>
    <row r="102" spans="1:10" x14ac:dyDescent="0.3">
      <c r="A102" s="2" t="s">
        <v>82</v>
      </c>
      <c r="B102" s="2" t="s">
        <v>8</v>
      </c>
      <c r="C102" t="s">
        <v>83</v>
      </c>
      <c r="D102" t="s">
        <v>9</v>
      </c>
      <c r="E102" s="3">
        <v>3986</v>
      </c>
      <c r="F102" s="3">
        <v>5000</v>
      </c>
      <c r="G102" s="3">
        <v>5000</v>
      </c>
      <c r="H102" s="3">
        <v>0</v>
      </c>
      <c r="I102" s="3">
        <v>10000</v>
      </c>
    </row>
    <row r="103" spans="1:10" x14ac:dyDescent="0.3">
      <c r="A103" s="2" t="s">
        <v>82</v>
      </c>
      <c r="B103" s="2" t="s">
        <v>16</v>
      </c>
      <c r="C103" t="s">
        <v>83</v>
      </c>
      <c r="D103" t="s">
        <v>17</v>
      </c>
      <c r="E103" s="3">
        <v>22143</v>
      </c>
      <c r="F103" s="3">
        <v>25000</v>
      </c>
      <c r="G103" s="3">
        <v>45000</v>
      </c>
      <c r="H103" s="3">
        <v>36663</v>
      </c>
      <c r="I103" s="3">
        <v>40000</v>
      </c>
    </row>
    <row r="104" spans="1:10" x14ac:dyDescent="0.3">
      <c r="A104" s="2" t="s">
        <v>82</v>
      </c>
      <c r="B104" s="2" t="s">
        <v>18</v>
      </c>
      <c r="C104" t="s">
        <v>83</v>
      </c>
      <c r="D104" t="s">
        <v>19</v>
      </c>
      <c r="E104" s="3">
        <v>0</v>
      </c>
      <c r="F104" s="3">
        <v>20000</v>
      </c>
      <c r="G104" s="3">
        <v>0</v>
      </c>
      <c r="H104" s="3">
        <v>0</v>
      </c>
      <c r="I104" s="3">
        <v>20000</v>
      </c>
    </row>
    <row r="105" spans="1:10" x14ac:dyDescent="0.3">
      <c r="A105" s="2" t="s">
        <v>82</v>
      </c>
      <c r="B105" s="2" t="s">
        <v>20</v>
      </c>
      <c r="C105" t="s">
        <v>83</v>
      </c>
      <c r="D105" t="s">
        <v>21</v>
      </c>
      <c r="E105" s="3">
        <v>0</v>
      </c>
      <c r="F105" s="3">
        <v>0</v>
      </c>
      <c r="G105" s="3">
        <v>1200000</v>
      </c>
      <c r="H105" s="3">
        <v>885348.49</v>
      </c>
      <c r="I105" s="3">
        <v>2120000</v>
      </c>
    </row>
    <row r="106" spans="1:10" x14ac:dyDescent="0.3">
      <c r="A106" s="5">
        <v>3421</v>
      </c>
      <c r="B106" s="5">
        <v>6122</v>
      </c>
      <c r="C106" t="s">
        <v>83</v>
      </c>
      <c r="D106" t="s">
        <v>23</v>
      </c>
      <c r="E106" s="3">
        <v>0</v>
      </c>
      <c r="F106" s="3">
        <v>0</v>
      </c>
      <c r="G106" s="3">
        <v>0</v>
      </c>
      <c r="H106" s="3">
        <v>0</v>
      </c>
      <c r="I106" s="3">
        <v>500000</v>
      </c>
    </row>
    <row r="107" spans="1:10" x14ac:dyDescent="0.3">
      <c r="A107" s="2"/>
      <c r="B107" s="2"/>
      <c r="E107" s="3"/>
      <c r="F107" s="3"/>
      <c r="G107" s="3"/>
      <c r="H107" s="3"/>
      <c r="I107" s="3"/>
    </row>
    <row r="108" spans="1:10" x14ac:dyDescent="0.3">
      <c r="A108" s="2" t="s">
        <v>84</v>
      </c>
      <c r="B108" s="2" t="s">
        <v>2</v>
      </c>
      <c r="C108" t="s">
        <v>85</v>
      </c>
      <c r="D108" t="s">
        <v>4</v>
      </c>
      <c r="E108" s="3">
        <v>339964</v>
      </c>
      <c r="F108" s="3">
        <v>400000</v>
      </c>
      <c r="G108" s="3">
        <v>400000</v>
      </c>
      <c r="H108" s="3">
        <v>272972</v>
      </c>
      <c r="I108" s="3">
        <v>500000</v>
      </c>
    </row>
    <row r="109" spans="1:10" x14ac:dyDescent="0.3">
      <c r="A109" s="2" t="s">
        <v>84</v>
      </c>
      <c r="B109" s="2" t="s">
        <v>60</v>
      </c>
      <c r="C109" t="s">
        <v>85</v>
      </c>
      <c r="D109" t="s">
        <v>61</v>
      </c>
      <c r="E109" s="3">
        <v>0</v>
      </c>
      <c r="F109" s="3">
        <v>80000</v>
      </c>
      <c r="G109" s="3">
        <v>61000</v>
      </c>
      <c r="H109" s="3">
        <v>13248</v>
      </c>
      <c r="I109" s="3">
        <v>5000</v>
      </c>
    </row>
    <row r="110" spans="1:10" x14ac:dyDescent="0.3">
      <c r="A110" s="2" t="s">
        <v>84</v>
      </c>
      <c r="B110" s="2" t="s">
        <v>8</v>
      </c>
      <c r="C110" t="s">
        <v>85</v>
      </c>
      <c r="D110" t="s">
        <v>9</v>
      </c>
      <c r="E110" s="3">
        <v>7901</v>
      </c>
      <c r="F110" s="3">
        <v>50000</v>
      </c>
      <c r="G110" s="3">
        <v>20000</v>
      </c>
      <c r="H110" s="3">
        <v>2128</v>
      </c>
      <c r="I110" s="3">
        <v>20000</v>
      </c>
    </row>
    <row r="111" spans="1:10" x14ac:dyDescent="0.3">
      <c r="A111" s="2" t="s">
        <v>84</v>
      </c>
      <c r="B111" s="2" t="s">
        <v>54</v>
      </c>
      <c r="C111" t="s">
        <v>85</v>
      </c>
      <c r="D111" t="s">
        <v>55</v>
      </c>
      <c r="E111" s="3">
        <v>0</v>
      </c>
      <c r="F111" s="3">
        <v>0</v>
      </c>
      <c r="G111" s="3">
        <v>10000</v>
      </c>
      <c r="H111" s="3">
        <v>-35816.74</v>
      </c>
      <c r="I111" s="3">
        <v>0</v>
      </c>
    </row>
    <row r="112" spans="1:10" x14ac:dyDescent="0.3">
      <c r="A112" s="2" t="s">
        <v>84</v>
      </c>
      <c r="B112" s="2" t="s">
        <v>10</v>
      </c>
      <c r="C112" t="s">
        <v>85</v>
      </c>
      <c r="D112" t="s">
        <v>11</v>
      </c>
      <c r="E112" s="3">
        <v>0</v>
      </c>
      <c r="F112" s="3">
        <v>0</v>
      </c>
      <c r="G112" s="3">
        <v>10000</v>
      </c>
      <c r="H112" s="3">
        <v>2160</v>
      </c>
      <c r="I112" s="3">
        <v>10000</v>
      </c>
    </row>
    <row r="113" spans="1:10" x14ac:dyDescent="0.3">
      <c r="A113" s="2" t="s">
        <v>84</v>
      </c>
      <c r="B113" s="2" t="s">
        <v>16</v>
      </c>
      <c r="C113" t="s">
        <v>85</v>
      </c>
      <c r="D113" t="s">
        <v>17</v>
      </c>
      <c r="E113" s="3">
        <v>73049</v>
      </c>
      <c r="F113" s="3">
        <v>100000</v>
      </c>
      <c r="G113" s="3">
        <v>10000</v>
      </c>
      <c r="H113" s="3">
        <v>1727.88</v>
      </c>
      <c r="I113" s="3">
        <v>50000</v>
      </c>
    </row>
    <row r="114" spans="1:10" x14ac:dyDescent="0.3">
      <c r="A114" s="2" t="s">
        <v>84</v>
      </c>
      <c r="B114" s="2" t="s">
        <v>72</v>
      </c>
      <c r="C114" t="s">
        <v>85</v>
      </c>
      <c r="D114" t="s">
        <v>73</v>
      </c>
      <c r="E114" s="3">
        <v>0</v>
      </c>
      <c r="F114" s="3">
        <v>0</v>
      </c>
      <c r="G114" s="3">
        <v>3400</v>
      </c>
      <c r="H114" s="3">
        <v>3308.14</v>
      </c>
      <c r="I114" s="3">
        <v>0</v>
      </c>
    </row>
    <row r="115" spans="1:10" x14ac:dyDescent="0.3">
      <c r="A115" s="2" t="s">
        <v>84</v>
      </c>
      <c r="B115" s="2" t="s">
        <v>74</v>
      </c>
      <c r="C115" t="s">
        <v>85</v>
      </c>
      <c r="D115" t="s">
        <v>75</v>
      </c>
      <c r="E115" s="3">
        <v>71594</v>
      </c>
      <c r="F115" s="3">
        <v>100000</v>
      </c>
      <c r="G115" s="3">
        <v>0</v>
      </c>
      <c r="H115" s="3">
        <v>0</v>
      </c>
      <c r="I115" s="3">
        <v>30000</v>
      </c>
    </row>
    <row r="116" spans="1:10" x14ac:dyDescent="0.3">
      <c r="A116" s="2" t="s">
        <v>84</v>
      </c>
      <c r="B116" s="2" t="s">
        <v>78</v>
      </c>
      <c r="C116" t="s">
        <v>85</v>
      </c>
      <c r="D116" t="s">
        <v>80</v>
      </c>
      <c r="E116" s="3">
        <v>35000</v>
      </c>
      <c r="F116" s="3">
        <v>35000</v>
      </c>
      <c r="G116" s="3">
        <v>35000</v>
      </c>
      <c r="H116" s="3">
        <v>35000</v>
      </c>
      <c r="I116" s="3">
        <v>0</v>
      </c>
    </row>
    <row r="117" spans="1:10" x14ac:dyDescent="0.3">
      <c r="A117" s="2"/>
      <c r="B117" s="2"/>
      <c r="E117" s="3"/>
    </row>
    <row r="118" spans="1:10" x14ac:dyDescent="0.3">
      <c r="A118" s="2" t="s">
        <v>86</v>
      </c>
      <c r="B118" s="2" t="s">
        <v>8</v>
      </c>
      <c r="C118" t="s">
        <v>87</v>
      </c>
      <c r="D118" t="s">
        <v>9</v>
      </c>
      <c r="E118" s="3">
        <v>0</v>
      </c>
      <c r="F118" s="3">
        <v>50000</v>
      </c>
      <c r="G118" s="3">
        <v>50000</v>
      </c>
      <c r="H118" s="3">
        <v>479</v>
      </c>
      <c r="I118" s="3">
        <v>50000</v>
      </c>
    </row>
    <row r="119" spans="1:10" x14ac:dyDescent="0.3">
      <c r="A119" s="2" t="s">
        <v>86</v>
      </c>
      <c r="B119" s="2" t="s">
        <v>52</v>
      </c>
      <c r="C119" t="s">
        <v>87</v>
      </c>
      <c r="D119" t="s">
        <v>53</v>
      </c>
      <c r="E119" s="3">
        <v>39440</v>
      </c>
      <c r="F119" s="3">
        <v>40000</v>
      </c>
      <c r="G119" s="3">
        <v>65000</v>
      </c>
      <c r="H119" s="3">
        <v>62130</v>
      </c>
      <c r="I119" s="3">
        <v>65000</v>
      </c>
    </row>
    <row r="120" spans="1:10" x14ac:dyDescent="0.3">
      <c r="A120" s="2" t="s">
        <v>86</v>
      </c>
      <c r="B120" s="2" t="s">
        <v>54</v>
      </c>
      <c r="C120" t="s">
        <v>87</v>
      </c>
      <c r="D120" t="s">
        <v>55</v>
      </c>
      <c r="E120" s="3">
        <v>110516</v>
      </c>
      <c r="F120" s="3">
        <v>75000</v>
      </c>
      <c r="G120" s="3">
        <v>85000</v>
      </c>
      <c r="H120" s="3">
        <v>56951.360000000001</v>
      </c>
      <c r="I120" s="3">
        <v>80000</v>
      </c>
    </row>
    <row r="121" spans="1:10" x14ac:dyDescent="0.3">
      <c r="A121" s="2" t="s">
        <v>86</v>
      </c>
      <c r="B121" s="2" t="s">
        <v>10</v>
      </c>
      <c r="C121" t="s">
        <v>87</v>
      </c>
      <c r="D121" t="s">
        <v>11</v>
      </c>
      <c r="E121" s="3">
        <v>5136</v>
      </c>
      <c r="F121" s="3">
        <v>10000</v>
      </c>
      <c r="G121" s="3">
        <v>10000</v>
      </c>
      <c r="H121" s="3">
        <v>5200</v>
      </c>
      <c r="I121" s="3">
        <v>10000</v>
      </c>
    </row>
    <row r="122" spans="1:10" x14ac:dyDescent="0.3">
      <c r="A122" s="2" t="s">
        <v>86</v>
      </c>
      <c r="B122" s="2" t="s">
        <v>16</v>
      </c>
      <c r="C122" t="s">
        <v>87</v>
      </c>
      <c r="D122" t="s">
        <v>17</v>
      </c>
      <c r="E122" s="3">
        <v>0</v>
      </c>
      <c r="F122" s="3">
        <v>0</v>
      </c>
      <c r="G122" s="3">
        <v>0</v>
      </c>
      <c r="H122" s="3">
        <v>-115</v>
      </c>
      <c r="I122" s="3">
        <v>100000</v>
      </c>
    </row>
    <row r="123" spans="1:10" x14ac:dyDescent="0.3">
      <c r="A123" s="2" t="s">
        <v>86</v>
      </c>
      <c r="B123" s="2" t="s">
        <v>18</v>
      </c>
      <c r="C123" t="s">
        <v>87</v>
      </c>
      <c r="D123" t="s">
        <v>19</v>
      </c>
      <c r="E123" s="3">
        <v>18146</v>
      </c>
      <c r="F123" s="3">
        <v>50000</v>
      </c>
      <c r="G123" s="3">
        <v>50000</v>
      </c>
      <c r="H123" s="3">
        <v>45728</v>
      </c>
      <c r="I123" s="3">
        <v>50000</v>
      </c>
      <c r="J123" s="3"/>
    </row>
    <row r="124" spans="1:10" x14ac:dyDescent="0.3">
      <c r="A124" s="2" t="s">
        <v>86</v>
      </c>
      <c r="B124" s="2" t="s">
        <v>38</v>
      </c>
      <c r="C124" t="s">
        <v>87</v>
      </c>
      <c r="D124" t="s">
        <v>39</v>
      </c>
      <c r="E124" s="3">
        <v>111735</v>
      </c>
      <c r="F124" s="3">
        <v>100000</v>
      </c>
      <c r="G124" s="3">
        <v>100000</v>
      </c>
      <c r="H124" s="3">
        <v>59605</v>
      </c>
      <c r="I124" s="3">
        <v>0</v>
      </c>
    </row>
    <row r="125" spans="1:10" x14ac:dyDescent="0.3">
      <c r="A125" s="2" t="s">
        <v>86</v>
      </c>
      <c r="B125" s="2" t="s">
        <v>22</v>
      </c>
      <c r="C125" t="s">
        <v>87</v>
      </c>
      <c r="D125" t="s">
        <v>23</v>
      </c>
      <c r="E125" s="3">
        <v>0</v>
      </c>
      <c r="F125" s="3">
        <v>0</v>
      </c>
      <c r="G125" s="3">
        <v>50000</v>
      </c>
      <c r="H125" s="3">
        <v>45162</v>
      </c>
      <c r="I125" s="3">
        <v>130000</v>
      </c>
    </row>
    <row r="126" spans="1:10" x14ac:dyDescent="0.3">
      <c r="A126" s="2"/>
      <c r="B126" s="2"/>
      <c r="E126" s="8"/>
      <c r="F126" s="3"/>
      <c r="G126" s="3"/>
      <c r="H126" s="3"/>
      <c r="I126" s="3"/>
    </row>
    <row r="127" spans="1:10" x14ac:dyDescent="0.3">
      <c r="A127" s="2" t="s">
        <v>88</v>
      </c>
      <c r="B127" s="2" t="s">
        <v>8</v>
      </c>
      <c r="C127" t="s">
        <v>89</v>
      </c>
      <c r="D127" t="s">
        <v>9</v>
      </c>
      <c r="E127" s="3">
        <v>5062</v>
      </c>
      <c r="F127" s="3">
        <v>10000</v>
      </c>
      <c r="G127" s="3">
        <v>0</v>
      </c>
      <c r="H127" s="3">
        <v>0</v>
      </c>
      <c r="I127" s="3">
        <v>5000</v>
      </c>
    </row>
    <row r="128" spans="1:10" x14ac:dyDescent="0.3">
      <c r="A128" s="2" t="s">
        <v>88</v>
      </c>
      <c r="B128" s="2" t="s">
        <v>52</v>
      </c>
      <c r="C128" t="s">
        <v>89</v>
      </c>
      <c r="D128" t="s">
        <v>53</v>
      </c>
      <c r="E128" s="3">
        <v>109616</v>
      </c>
      <c r="F128" s="3">
        <v>60000</v>
      </c>
      <c r="G128" s="3">
        <v>50000</v>
      </c>
      <c r="H128" s="3">
        <v>39460</v>
      </c>
      <c r="I128" s="3">
        <v>50000</v>
      </c>
    </row>
    <row r="129" spans="1:10" x14ac:dyDescent="0.3">
      <c r="A129" s="2" t="s">
        <v>88</v>
      </c>
      <c r="B129" s="2" t="s">
        <v>54</v>
      </c>
      <c r="C129" t="s">
        <v>89</v>
      </c>
      <c r="D129" t="s">
        <v>55</v>
      </c>
      <c r="E129" s="3">
        <v>100247</v>
      </c>
      <c r="F129" s="3">
        <v>100000</v>
      </c>
      <c r="G129" s="3">
        <v>100000</v>
      </c>
      <c r="H129" s="3">
        <v>53546.5</v>
      </c>
      <c r="I129" s="3">
        <v>100000</v>
      </c>
    </row>
    <row r="130" spans="1:10" x14ac:dyDescent="0.3">
      <c r="A130" s="2" t="s">
        <v>88</v>
      </c>
      <c r="B130" s="2" t="s">
        <v>10</v>
      </c>
      <c r="C130" t="s">
        <v>89</v>
      </c>
      <c r="D130" t="s">
        <v>11</v>
      </c>
      <c r="E130" s="3">
        <v>170800</v>
      </c>
      <c r="F130" s="3">
        <v>150000</v>
      </c>
      <c r="G130" s="3">
        <v>75000</v>
      </c>
      <c r="H130" s="3">
        <v>44453.62</v>
      </c>
      <c r="I130" s="3">
        <v>75000</v>
      </c>
    </row>
    <row r="131" spans="1:10" x14ac:dyDescent="0.3">
      <c r="A131" s="2" t="s">
        <v>88</v>
      </c>
      <c r="B131" s="2" t="s">
        <v>16</v>
      </c>
      <c r="C131" t="s">
        <v>89</v>
      </c>
      <c r="D131" t="s">
        <v>17</v>
      </c>
      <c r="E131" s="3">
        <v>23806</v>
      </c>
      <c r="F131" s="3">
        <v>0</v>
      </c>
      <c r="G131" s="3">
        <v>80000</v>
      </c>
      <c r="H131" s="3">
        <v>78682</v>
      </c>
      <c r="I131" s="3">
        <v>80000</v>
      </c>
    </row>
    <row r="132" spans="1:10" x14ac:dyDescent="0.3">
      <c r="A132" s="2" t="s">
        <v>88</v>
      </c>
      <c r="B132" s="2" t="s">
        <v>18</v>
      </c>
      <c r="C132" t="s">
        <v>89</v>
      </c>
      <c r="D132" t="s">
        <v>19</v>
      </c>
      <c r="E132" s="3">
        <v>84412</v>
      </c>
      <c r="F132" s="3">
        <v>40000</v>
      </c>
      <c r="G132" s="3">
        <v>40000</v>
      </c>
      <c r="H132" s="3">
        <v>24069</v>
      </c>
      <c r="I132" s="3">
        <v>150000</v>
      </c>
      <c r="J132" s="3"/>
    </row>
    <row r="133" spans="1:10" x14ac:dyDescent="0.3">
      <c r="A133" s="5">
        <v>3613</v>
      </c>
      <c r="B133" s="5">
        <v>6121</v>
      </c>
      <c r="C133" t="s">
        <v>89</v>
      </c>
      <c r="D133" t="s">
        <v>21</v>
      </c>
      <c r="E133" s="3">
        <v>2074567</v>
      </c>
      <c r="F133" s="3">
        <v>0</v>
      </c>
      <c r="G133" s="3">
        <v>0</v>
      </c>
      <c r="H133" s="3">
        <v>0</v>
      </c>
      <c r="I133" s="3">
        <v>2000000</v>
      </c>
      <c r="J133" s="3"/>
    </row>
    <row r="134" spans="1:10" x14ac:dyDescent="0.3">
      <c r="A134" s="2"/>
      <c r="B134" s="2"/>
      <c r="E134" s="8"/>
    </row>
    <row r="135" spans="1:10" x14ac:dyDescent="0.3">
      <c r="A135" s="2" t="s">
        <v>90</v>
      </c>
      <c r="B135" s="2" t="s">
        <v>6</v>
      </c>
      <c r="C135" t="s">
        <v>91</v>
      </c>
      <c r="D135" t="s">
        <v>7</v>
      </c>
      <c r="E135" s="3">
        <v>0</v>
      </c>
      <c r="F135" s="3">
        <v>150000</v>
      </c>
      <c r="G135" s="3">
        <v>650000</v>
      </c>
      <c r="H135" s="3">
        <v>0</v>
      </c>
      <c r="I135" s="3">
        <v>200000</v>
      </c>
    </row>
    <row r="136" spans="1:10" x14ac:dyDescent="0.3">
      <c r="A136" s="2" t="s">
        <v>90</v>
      </c>
      <c r="B136" s="2" t="s">
        <v>8</v>
      </c>
      <c r="C136" t="s">
        <v>91</v>
      </c>
      <c r="D136" t="s">
        <v>9</v>
      </c>
      <c r="E136" s="3">
        <v>0</v>
      </c>
      <c r="F136" s="3">
        <v>150000</v>
      </c>
      <c r="G136" s="3">
        <v>150000</v>
      </c>
      <c r="H136" s="3">
        <v>0</v>
      </c>
      <c r="I136" s="3">
        <v>150000</v>
      </c>
    </row>
    <row r="137" spans="1:10" x14ac:dyDescent="0.3">
      <c r="A137" s="2" t="s">
        <v>90</v>
      </c>
      <c r="B137" s="2" t="s">
        <v>10</v>
      </c>
      <c r="C137" t="s">
        <v>91</v>
      </c>
      <c r="D137" t="s">
        <v>11</v>
      </c>
      <c r="E137" s="3">
        <v>977272</v>
      </c>
      <c r="F137" s="3">
        <v>900000</v>
      </c>
      <c r="G137" s="3">
        <v>900000</v>
      </c>
      <c r="H137" s="3">
        <v>611361.49</v>
      </c>
      <c r="I137" s="3">
        <v>1300000</v>
      </c>
    </row>
    <row r="138" spans="1:10" x14ac:dyDescent="0.3">
      <c r="A138" s="2" t="s">
        <v>90</v>
      </c>
      <c r="B138" s="2" t="s">
        <v>16</v>
      </c>
      <c r="C138" t="s">
        <v>91</v>
      </c>
      <c r="D138" t="s">
        <v>17</v>
      </c>
      <c r="E138" s="3">
        <v>11616</v>
      </c>
      <c r="F138" s="3">
        <v>0</v>
      </c>
      <c r="G138" s="3">
        <v>30000</v>
      </c>
      <c r="H138" s="3">
        <v>28592.3</v>
      </c>
      <c r="I138" s="3">
        <v>50000</v>
      </c>
    </row>
    <row r="139" spans="1:10" x14ac:dyDescent="0.3">
      <c r="A139" s="2" t="s">
        <v>90</v>
      </c>
      <c r="B139" s="2" t="s">
        <v>18</v>
      </c>
      <c r="C139" t="s">
        <v>91</v>
      </c>
      <c r="D139" t="s">
        <v>19</v>
      </c>
      <c r="E139" s="3">
        <v>327546</v>
      </c>
      <c r="F139" s="3">
        <v>250000</v>
      </c>
      <c r="G139" s="3">
        <v>400000</v>
      </c>
      <c r="H139" s="3">
        <v>395463.65</v>
      </c>
      <c r="I139" s="3">
        <v>400000</v>
      </c>
      <c r="J139" s="3"/>
    </row>
    <row r="140" spans="1:10" x14ac:dyDescent="0.3">
      <c r="A140" s="2" t="s">
        <v>90</v>
      </c>
      <c r="B140" s="2" t="s">
        <v>20</v>
      </c>
      <c r="C140" t="s">
        <v>91</v>
      </c>
      <c r="D140" t="s">
        <v>21</v>
      </c>
      <c r="E140" s="3">
        <v>105828</v>
      </c>
      <c r="F140" s="3">
        <v>2960000</v>
      </c>
      <c r="G140" s="3">
        <v>2700000</v>
      </c>
      <c r="H140" s="3">
        <v>133143.56</v>
      </c>
      <c r="I140" s="3">
        <v>720000</v>
      </c>
    </row>
    <row r="141" spans="1:10" x14ac:dyDescent="0.3">
      <c r="A141" s="2"/>
      <c r="B141" s="2"/>
      <c r="E141" s="3"/>
      <c r="F141" s="3"/>
      <c r="G141" s="3"/>
      <c r="H141" s="3"/>
      <c r="I141" s="3"/>
    </row>
    <row r="142" spans="1:10" x14ac:dyDescent="0.3">
      <c r="A142" s="2" t="s">
        <v>92</v>
      </c>
      <c r="B142" s="2" t="s">
        <v>2</v>
      </c>
      <c r="C142" t="s">
        <v>93</v>
      </c>
      <c r="D142" t="s">
        <v>4</v>
      </c>
      <c r="E142" s="3">
        <v>30000</v>
      </c>
      <c r="F142" s="3">
        <v>50000</v>
      </c>
      <c r="G142" s="3">
        <v>50000</v>
      </c>
      <c r="H142" s="3">
        <v>30000</v>
      </c>
      <c r="I142" s="3">
        <v>50000</v>
      </c>
    </row>
    <row r="143" spans="1:10" x14ac:dyDescent="0.3">
      <c r="A143" s="5">
        <v>3632</v>
      </c>
      <c r="B143" s="5">
        <v>5137</v>
      </c>
      <c r="C143" t="s">
        <v>93</v>
      </c>
      <c r="D143" t="s">
        <v>213</v>
      </c>
      <c r="E143" s="3">
        <v>16663</v>
      </c>
      <c r="F143" s="3">
        <v>0</v>
      </c>
      <c r="G143" s="3">
        <v>0</v>
      </c>
      <c r="H143" s="3">
        <v>0</v>
      </c>
      <c r="I143" s="3">
        <v>10000</v>
      </c>
    </row>
    <row r="144" spans="1:10" x14ac:dyDescent="0.3">
      <c r="A144" s="2" t="s">
        <v>92</v>
      </c>
      <c r="B144" s="2" t="s">
        <v>8</v>
      </c>
      <c r="C144" t="s">
        <v>93</v>
      </c>
      <c r="D144" t="s">
        <v>9</v>
      </c>
      <c r="E144" s="3">
        <v>16641</v>
      </c>
      <c r="F144" s="3">
        <v>20000</v>
      </c>
      <c r="G144" s="3">
        <v>20000</v>
      </c>
      <c r="H144" s="3">
        <v>12424</v>
      </c>
      <c r="I144" s="3">
        <v>20000</v>
      </c>
    </row>
    <row r="145" spans="1:10" x14ac:dyDescent="0.3">
      <c r="A145" s="2" t="s">
        <v>92</v>
      </c>
      <c r="B145" s="2" t="s">
        <v>52</v>
      </c>
      <c r="C145" t="s">
        <v>93</v>
      </c>
      <c r="D145" t="s">
        <v>53</v>
      </c>
      <c r="E145" s="3">
        <v>0</v>
      </c>
      <c r="F145" s="3">
        <v>2000</v>
      </c>
      <c r="G145" s="3">
        <v>2000</v>
      </c>
      <c r="H145" s="3">
        <v>837</v>
      </c>
      <c r="I145" s="3">
        <v>2000</v>
      </c>
    </row>
    <row r="146" spans="1:10" x14ac:dyDescent="0.3">
      <c r="A146" s="2" t="s">
        <v>92</v>
      </c>
      <c r="B146" s="2" t="s">
        <v>14</v>
      </c>
      <c r="C146" t="s">
        <v>93</v>
      </c>
      <c r="D146" t="s">
        <v>15</v>
      </c>
      <c r="E146" s="3">
        <v>0</v>
      </c>
      <c r="F146" s="3">
        <v>500</v>
      </c>
      <c r="G146" s="3">
        <v>500</v>
      </c>
      <c r="H146" s="3">
        <v>0</v>
      </c>
      <c r="I146" s="3">
        <v>1000</v>
      </c>
    </row>
    <row r="147" spans="1:10" x14ac:dyDescent="0.3">
      <c r="A147" s="5">
        <v>3632</v>
      </c>
      <c r="B147" s="5">
        <v>6121</v>
      </c>
      <c r="C147" t="s">
        <v>93</v>
      </c>
      <c r="D147" t="s">
        <v>21</v>
      </c>
      <c r="E147" s="3">
        <v>0</v>
      </c>
      <c r="F147" s="3">
        <v>0</v>
      </c>
      <c r="G147" s="3">
        <v>0</v>
      </c>
      <c r="H147" s="3">
        <v>0</v>
      </c>
      <c r="I147" s="3">
        <v>800000</v>
      </c>
    </row>
    <row r="148" spans="1:10" x14ac:dyDescent="0.3">
      <c r="A148" s="2"/>
      <c r="B148" s="2"/>
      <c r="E148" s="3"/>
      <c r="F148" s="3"/>
      <c r="G148" s="3"/>
      <c r="H148" s="3"/>
      <c r="I148" s="3"/>
    </row>
    <row r="149" spans="1:10" x14ac:dyDescent="0.3">
      <c r="A149" s="2" t="s">
        <v>95</v>
      </c>
      <c r="B149" s="2" t="s">
        <v>94</v>
      </c>
      <c r="C149" t="s">
        <v>97</v>
      </c>
      <c r="D149" t="s">
        <v>96</v>
      </c>
      <c r="E149" s="3">
        <v>179400</v>
      </c>
      <c r="F149" s="3">
        <v>520000</v>
      </c>
      <c r="G149" s="3">
        <v>520000</v>
      </c>
      <c r="H149" s="3">
        <v>0</v>
      </c>
      <c r="I149" s="3">
        <v>520000</v>
      </c>
      <c r="J149" s="3"/>
    </row>
    <row r="150" spans="1:10" x14ac:dyDescent="0.3">
      <c r="A150" s="2"/>
      <c r="B150" s="2"/>
      <c r="E150" s="3"/>
      <c r="F150" s="3"/>
      <c r="G150" s="3"/>
      <c r="H150" s="3"/>
      <c r="I150" s="3"/>
    </row>
    <row r="151" spans="1:10" x14ac:dyDescent="0.3">
      <c r="A151" s="2" t="s">
        <v>99</v>
      </c>
      <c r="B151" s="2" t="s">
        <v>98</v>
      </c>
      <c r="C151" t="s">
        <v>101</v>
      </c>
      <c r="D151" t="s">
        <v>100</v>
      </c>
      <c r="E151" s="3">
        <v>2037893</v>
      </c>
      <c r="F151" s="3">
        <v>2100000</v>
      </c>
      <c r="G151" s="3">
        <v>2000000</v>
      </c>
      <c r="H151" s="3">
        <v>1702409</v>
      </c>
      <c r="I151" s="3">
        <v>2500000</v>
      </c>
    </row>
    <row r="152" spans="1:10" x14ac:dyDescent="0.3">
      <c r="A152" s="2" t="s">
        <v>99</v>
      </c>
      <c r="B152" s="2" t="s">
        <v>2</v>
      </c>
      <c r="C152" t="s">
        <v>101</v>
      </c>
      <c r="D152" t="s">
        <v>4</v>
      </c>
      <c r="E152" s="3">
        <v>137272</v>
      </c>
      <c r="F152" s="3">
        <v>40000</v>
      </c>
      <c r="G152" s="3">
        <v>200000</v>
      </c>
      <c r="H152" s="3">
        <v>159240</v>
      </c>
      <c r="I152" s="3">
        <v>250000</v>
      </c>
      <c r="J152" s="3"/>
    </row>
    <row r="153" spans="1:10" x14ac:dyDescent="0.3">
      <c r="A153" s="2" t="s">
        <v>99</v>
      </c>
      <c r="B153" s="2" t="s">
        <v>102</v>
      </c>
      <c r="C153" t="s">
        <v>101</v>
      </c>
      <c r="D153" t="s">
        <v>103</v>
      </c>
      <c r="E153" s="3">
        <v>411645</v>
      </c>
      <c r="F153" s="3">
        <v>522000</v>
      </c>
      <c r="G153" s="3">
        <v>522000</v>
      </c>
      <c r="H153" s="3">
        <v>369874</v>
      </c>
      <c r="I153" s="3">
        <v>550000</v>
      </c>
    </row>
    <row r="154" spans="1:10" x14ac:dyDescent="0.3">
      <c r="A154" s="2" t="s">
        <v>99</v>
      </c>
      <c r="B154" s="2" t="s">
        <v>104</v>
      </c>
      <c r="C154" t="s">
        <v>101</v>
      </c>
      <c r="D154" t="s">
        <v>105</v>
      </c>
      <c r="E154" s="3">
        <v>226979</v>
      </c>
      <c r="F154" s="3">
        <v>190000</v>
      </c>
      <c r="G154" s="3">
        <v>190000</v>
      </c>
      <c r="H154" s="3">
        <v>154530</v>
      </c>
      <c r="I154" s="3">
        <v>265000</v>
      </c>
    </row>
    <row r="155" spans="1:10" x14ac:dyDescent="0.3">
      <c r="A155" s="2" t="s">
        <v>99</v>
      </c>
      <c r="B155" s="2" t="s">
        <v>106</v>
      </c>
      <c r="C155" t="s">
        <v>101</v>
      </c>
      <c r="D155" t="s">
        <v>107</v>
      </c>
      <c r="E155" s="3">
        <v>2065</v>
      </c>
      <c r="F155" s="3">
        <v>0</v>
      </c>
      <c r="G155" s="3">
        <v>3000</v>
      </c>
      <c r="H155" s="3">
        <v>2130.33</v>
      </c>
      <c r="I155" s="3">
        <v>5000</v>
      </c>
    </row>
    <row r="156" spans="1:10" x14ac:dyDescent="0.3">
      <c r="A156" s="2" t="s">
        <v>99</v>
      </c>
      <c r="B156" s="2" t="s">
        <v>108</v>
      </c>
      <c r="C156" t="s">
        <v>101</v>
      </c>
      <c r="D156" t="s">
        <v>109</v>
      </c>
      <c r="E156" s="3">
        <v>0</v>
      </c>
      <c r="F156" s="3">
        <v>1000</v>
      </c>
      <c r="G156" s="3">
        <v>1000</v>
      </c>
      <c r="H156" s="3">
        <v>0</v>
      </c>
      <c r="I156" s="3">
        <v>1000</v>
      </c>
    </row>
    <row r="157" spans="1:10" x14ac:dyDescent="0.3">
      <c r="A157" s="2" t="s">
        <v>99</v>
      </c>
      <c r="B157" s="2" t="s">
        <v>110</v>
      </c>
      <c r="C157" t="s">
        <v>101</v>
      </c>
      <c r="D157" t="s">
        <v>111</v>
      </c>
      <c r="E157" s="3">
        <v>1715</v>
      </c>
      <c r="F157" s="3">
        <v>10000</v>
      </c>
      <c r="G157" s="3">
        <v>10000</v>
      </c>
      <c r="H157" s="3">
        <v>6521</v>
      </c>
      <c r="I157" s="3">
        <v>10000</v>
      </c>
    </row>
    <row r="158" spans="1:10" x14ac:dyDescent="0.3">
      <c r="A158" s="2" t="s">
        <v>99</v>
      </c>
      <c r="B158" s="2" t="s">
        <v>6</v>
      </c>
      <c r="C158" t="s">
        <v>101</v>
      </c>
      <c r="D158" t="s">
        <v>7</v>
      </c>
      <c r="E158" s="3">
        <v>3233</v>
      </c>
      <c r="F158" s="3">
        <v>0</v>
      </c>
      <c r="G158" s="3">
        <v>17000</v>
      </c>
      <c r="H158" s="3">
        <v>16402</v>
      </c>
      <c r="I158" s="3">
        <v>20000</v>
      </c>
    </row>
    <row r="159" spans="1:10" x14ac:dyDescent="0.3">
      <c r="A159" s="2" t="s">
        <v>99</v>
      </c>
      <c r="B159" s="2" t="s">
        <v>8</v>
      </c>
      <c r="C159" t="s">
        <v>101</v>
      </c>
      <c r="D159" t="s">
        <v>9</v>
      </c>
      <c r="E159" s="3">
        <v>23841</v>
      </c>
      <c r="F159" s="3">
        <v>30000</v>
      </c>
      <c r="G159" s="3">
        <v>50000</v>
      </c>
      <c r="H159" s="3">
        <v>45456.22</v>
      </c>
      <c r="I159" s="3">
        <v>50000</v>
      </c>
    </row>
    <row r="160" spans="1:10" x14ac:dyDescent="0.3">
      <c r="A160" s="2" t="s">
        <v>99</v>
      </c>
      <c r="B160" s="2" t="s">
        <v>52</v>
      </c>
      <c r="C160" t="s">
        <v>101</v>
      </c>
      <c r="D160" t="s">
        <v>53</v>
      </c>
      <c r="E160" s="3">
        <v>2731</v>
      </c>
      <c r="F160" s="3">
        <v>3000</v>
      </c>
      <c r="G160" s="3">
        <v>3000</v>
      </c>
      <c r="H160" s="3">
        <v>0</v>
      </c>
      <c r="I160" s="3">
        <v>3000</v>
      </c>
    </row>
    <row r="161" spans="1:10" x14ac:dyDescent="0.3">
      <c r="A161" s="2" t="s">
        <v>99</v>
      </c>
      <c r="B161" s="2" t="s">
        <v>10</v>
      </c>
      <c r="C161" t="s">
        <v>101</v>
      </c>
      <c r="D161" t="s">
        <v>11</v>
      </c>
      <c r="E161" s="3">
        <v>25940</v>
      </c>
      <c r="F161" s="3">
        <v>30000</v>
      </c>
      <c r="G161" s="3">
        <v>10000</v>
      </c>
      <c r="H161" s="3">
        <v>2732.34</v>
      </c>
      <c r="I161" s="3">
        <v>70000</v>
      </c>
      <c r="J161" s="3"/>
    </row>
    <row r="162" spans="1:10" x14ac:dyDescent="0.3">
      <c r="A162" s="2" t="s">
        <v>99</v>
      </c>
      <c r="B162" s="2" t="s">
        <v>12</v>
      </c>
      <c r="C162" t="s">
        <v>101</v>
      </c>
      <c r="D162" t="s">
        <v>13</v>
      </c>
      <c r="E162" s="3">
        <v>30370</v>
      </c>
      <c r="F162" s="3">
        <v>30000</v>
      </c>
      <c r="G162" s="3">
        <v>55000</v>
      </c>
      <c r="H162" s="3">
        <v>35412.32</v>
      </c>
      <c r="I162" s="3">
        <v>55000</v>
      </c>
    </row>
    <row r="163" spans="1:10" x14ac:dyDescent="0.3">
      <c r="A163" s="2" t="s">
        <v>99</v>
      </c>
      <c r="B163" s="2" t="s">
        <v>14</v>
      </c>
      <c r="C163" t="s">
        <v>101</v>
      </c>
      <c r="D163" t="s">
        <v>15</v>
      </c>
      <c r="E163" s="3">
        <v>31764</v>
      </c>
      <c r="F163" s="3">
        <v>32000</v>
      </c>
      <c r="G163" s="3">
        <v>29000</v>
      </c>
      <c r="H163" s="3">
        <v>23823</v>
      </c>
      <c r="I163" s="3">
        <v>30000</v>
      </c>
    </row>
    <row r="164" spans="1:10" x14ac:dyDescent="0.3">
      <c r="A164" s="2" t="s">
        <v>99</v>
      </c>
      <c r="B164" s="2" t="s">
        <v>112</v>
      </c>
      <c r="C164" t="s">
        <v>101</v>
      </c>
      <c r="D164" t="s">
        <v>113</v>
      </c>
      <c r="E164" s="3">
        <v>0</v>
      </c>
      <c r="F164" s="3">
        <v>0</v>
      </c>
      <c r="G164" s="3">
        <v>3000</v>
      </c>
      <c r="H164" s="3">
        <v>1163</v>
      </c>
      <c r="I164" s="3">
        <v>3000</v>
      </c>
    </row>
    <row r="165" spans="1:10" x14ac:dyDescent="0.3">
      <c r="A165" s="2" t="s">
        <v>99</v>
      </c>
      <c r="B165" s="2" t="s">
        <v>16</v>
      </c>
      <c r="C165" t="s">
        <v>101</v>
      </c>
      <c r="D165" t="s">
        <v>17</v>
      </c>
      <c r="E165" s="3">
        <v>0</v>
      </c>
      <c r="F165" s="3">
        <v>0</v>
      </c>
      <c r="G165" s="3">
        <v>2000</v>
      </c>
      <c r="H165" s="3">
        <v>1100</v>
      </c>
      <c r="I165" s="3">
        <v>5000</v>
      </c>
    </row>
    <row r="166" spans="1:10" x14ac:dyDescent="0.3">
      <c r="A166" s="2" t="s">
        <v>99</v>
      </c>
      <c r="B166" s="2" t="s">
        <v>18</v>
      </c>
      <c r="C166" t="s">
        <v>101</v>
      </c>
      <c r="D166" t="s">
        <v>19</v>
      </c>
      <c r="E166" s="3">
        <v>53975</v>
      </c>
      <c r="F166" s="3">
        <v>100000</v>
      </c>
      <c r="G166" s="3">
        <v>10000</v>
      </c>
      <c r="H166" s="3">
        <v>9118</v>
      </c>
      <c r="I166" s="3">
        <v>10000</v>
      </c>
    </row>
    <row r="167" spans="1:10" x14ac:dyDescent="0.3">
      <c r="A167" s="5">
        <v>3639</v>
      </c>
      <c r="B167" s="5">
        <v>6130</v>
      </c>
      <c r="C167" t="s">
        <v>101</v>
      </c>
      <c r="D167" t="s">
        <v>201</v>
      </c>
      <c r="E167" s="3">
        <v>0</v>
      </c>
      <c r="F167" s="3">
        <v>0</v>
      </c>
      <c r="G167" s="3">
        <v>0</v>
      </c>
      <c r="H167" s="3">
        <v>0</v>
      </c>
      <c r="I167" s="3">
        <v>100000</v>
      </c>
    </row>
    <row r="168" spans="1:10" x14ac:dyDescent="0.3">
      <c r="A168" s="2"/>
      <c r="B168" s="2"/>
      <c r="E168" s="3"/>
      <c r="F168" s="3"/>
      <c r="G168" s="3"/>
      <c r="H168" s="3"/>
      <c r="I168" s="3"/>
    </row>
    <row r="169" spans="1:10" x14ac:dyDescent="0.3">
      <c r="A169" s="2"/>
      <c r="B169" s="2"/>
      <c r="E169" s="3"/>
    </row>
    <row r="170" spans="1:10" x14ac:dyDescent="0.3">
      <c r="A170" s="2" t="s">
        <v>114</v>
      </c>
      <c r="B170" s="2" t="s">
        <v>16</v>
      </c>
      <c r="C170" t="s">
        <v>115</v>
      </c>
      <c r="D170" t="s">
        <v>17</v>
      </c>
      <c r="E170" s="3">
        <v>53167</v>
      </c>
      <c r="F170" s="3">
        <v>100000</v>
      </c>
      <c r="G170" s="3">
        <v>60000</v>
      </c>
      <c r="H170" s="3">
        <v>29451.88</v>
      </c>
      <c r="I170" s="3">
        <v>60000</v>
      </c>
      <c r="J170" s="3"/>
    </row>
    <row r="171" spans="1:10" x14ac:dyDescent="0.3">
      <c r="A171" s="2"/>
      <c r="B171" s="2"/>
      <c r="E171" s="3"/>
      <c r="F171" s="3"/>
      <c r="G171" s="3"/>
      <c r="H171" s="3"/>
      <c r="I171" s="3"/>
    </row>
    <row r="172" spans="1:10" x14ac:dyDescent="0.3">
      <c r="A172" s="2" t="s">
        <v>116</v>
      </c>
      <c r="B172" s="2" t="s">
        <v>2</v>
      </c>
      <c r="C172" t="s">
        <v>117</v>
      </c>
      <c r="D172" t="s">
        <v>4</v>
      </c>
      <c r="E172" s="3">
        <v>7069</v>
      </c>
      <c r="F172" s="3">
        <v>10000</v>
      </c>
      <c r="G172" s="3">
        <v>10000</v>
      </c>
      <c r="H172" s="3">
        <v>0</v>
      </c>
      <c r="I172" s="3">
        <v>0</v>
      </c>
    </row>
    <row r="173" spans="1:10" x14ac:dyDescent="0.3">
      <c r="A173" s="2" t="s">
        <v>116</v>
      </c>
      <c r="B173" s="2" t="s">
        <v>6</v>
      </c>
      <c r="C173" t="s">
        <v>117</v>
      </c>
      <c r="D173" t="s">
        <v>7</v>
      </c>
      <c r="E173" s="3">
        <v>6089</v>
      </c>
      <c r="F173" s="3">
        <v>10000</v>
      </c>
      <c r="G173" s="3">
        <v>10000</v>
      </c>
      <c r="H173" s="3">
        <v>0</v>
      </c>
      <c r="I173" s="3">
        <v>0</v>
      </c>
    </row>
    <row r="174" spans="1:10" x14ac:dyDescent="0.3">
      <c r="A174" s="2" t="s">
        <v>116</v>
      </c>
      <c r="B174" s="2" t="s">
        <v>8</v>
      </c>
      <c r="C174" t="s">
        <v>117</v>
      </c>
      <c r="D174" t="s">
        <v>9</v>
      </c>
      <c r="E174" s="3">
        <v>88337</v>
      </c>
      <c r="F174" s="3">
        <v>90000</v>
      </c>
      <c r="G174" s="3">
        <v>100000</v>
      </c>
      <c r="H174" s="3">
        <v>98584.16</v>
      </c>
      <c r="I174" s="3">
        <v>100000</v>
      </c>
    </row>
    <row r="175" spans="1:10" x14ac:dyDescent="0.3">
      <c r="A175" s="2" t="s">
        <v>116</v>
      </c>
      <c r="B175" s="2" t="s">
        <v>12</v>
      </c>
      <c r="C175" t="s">
        <v>117</v>
      </c>
      <c r="D175" t="s">
        <v>13</v>
      </c>
      <c r="E175" s="3">
        <v>42116</v>
      </c>
      <c r="F175" s="3">
        <v>35000</v>
      </c>
      <c r="G175" s="3">
        <v>40000</v>
      </c>
      <c r="H175" s="3">
        <v>36675.730000000003</v>
      </c>
      <c r="I175" s="3">
        <v>45000</v>
      </c>
    </row>
    <row r="176" spans="1:10" x14ac:dyDescent="0.3">
      <c r="A176" s="2" t="s">
        <v>116</v>
      </c>
      <c r="B176" s="2" t="s">
        <v>14</v>
      </c>
      <c r="C176" t="s">
        <v>117</v>
      </c>
      <c r="D176" t="s">
        <v>15</v>
      </c>
      <c r="E176" s="3">
        <v>33000</v>
      </c>
      <c r="F176" s="3">
        <v>66000</v>
      </c>
      <c r="G176" s="3">
        <v>61000</v>
      </c>
      <c r="H176" s="3">
        <v>0</v>
      </c>
      <c r="I176" s="3">
        <v>61000</v>
      </c>
    </row>
    <row r="177" spans="1:10" x14ac:dyDescent="0.3">
      <c r="A177" s="2" t="s">
        <v>116</v>
      </c>
      <c r="B177" s="2" t="s">
        <v>16</v>
      </c>
      <c r="C177" t="s">
        <v>117</v>
      </c>
      <c r="D177" t="s">
        <v>17</v>
      </c>
      <c r="E177" s="3">
        <v>6268325</v>
      </c>
      <c r="F177" s="3">
        <v>6200000</v>
      </c>
      <c r="G177" s="3">
        <v>6200000</v>
      </c>
      <c r="H177" s="3">
        <v>5536510.0300000003</v>
      </c>
      <c r="I177" s="3">
        <v>2200000</v>
      </c>
    </row>
    <row r="178" spans="1:10" x14ac:dyDescent="0.3">
      <c r="A178" s="2" t="s">
        <v>116</v>
      </c>
      <c r="B178" s="2" t="s">
        <v>22</v>
      </c>
      <c r="C178" t="s">
        <v>117</v>
      </c>
      <c r="D178" t="s">
        <v>23</v>
      </c>
      <c r="E178" s="3">
        <v>0</v>
      </c>
      <c r="F178" s="3">
        <v>60000</v>
      </c>
      <c r="G178" s="3">
        <v>60000</v>
      </c>
      <c r="H178" s="3">
        <v>0</v>
      </c>
      <c r="I178" s="3">
        <v>0</v>
      </c>
    </row>
    <row r="179" spans="1:10" x14ac:dyDescent="0.3">
      <c r="A179" s="2"/>
      <c r="B179" s="2"/>
      <c r="E179" s="3"/>
      <c r="F179" s="3"/>
      <c r="G179" s="3"/>
      <c r="H179" s="3"/>
      <c r="I179" s="3"/>
    </row>
    <row r="180" spans="1:10" x14ac:dyDescent="0.3">
      <c r="A180" s="5">
        <v>3723</v>
      </c>
      <c r="B180" s="5">
        <v>5169</v>
      </c>
      <c r="C180" t="s">
        <v>202</v>
      </c>
      <c r="D180" t="s">
        <v>17</v>
      </c>
      <c r="E180" s="3">
        <v>0</v>
      </c>
      <c r="F180" s="3">
        <v>0</v>
      </c>
      <c r="G180" s="3">
        <v>0</v>
      </c>
      <c r="H180" s="3">
        <v>0</v>
      </c>
      <c r="I180" s="3">
        <v>1800000</v>
      </c>
    </row>
    <row r="181" spans="1:10" x14ac:dyDescent="0.3">
      <c r="A181" s="5"/>
      <c r="B181" s="5"/>
      <c r="E181" s="3"/>
      <c r="F181" s="3"/>
      <c r="G181" s="3"/>
      <c r="H181" s="3"/>
      <c r="I181" s="3"/>
    </row>
    <row r="182" spans="1:10" x14ac:dyDescent="0.3">
      <c r="A182" s="5">
        <v>3726</v>
      </c>
      <c r="B182" s="5">
        <v>5169</v>
      </c>
      <c r="C182" t="s">
        <v>203</v>
      </c>
      <c r="D182" t="s">
        <v>17</v>
      </c>
      <c r="E182" s="3">
        <v>0</v>
      </c>
      <c r="F182" s="3">
        <v>0</v>
      </c>
      <c r="G182" s="3">
        <v>0</v>
      </c>
      <c r="H182" s="3">
        <v>0</v>
      </c>
      <c r="I182" s="3">
        <v>1800000</v>
      </c>
    </row>
    <row r="183" spans="1:10" x14ac:dyDescent="0.3">
      <c r="A183" s="2"/>
      <c r="B183" s="2"/>
      <c r="E183" s="3"/>
      <c r="F183" s="3"/>
      <c r="G183" s="3"/>
      <c r="H183" s="3"/>
      <c r="I183" s="3"/>
    </row>
    <row r="184" spans="1:10" x14ac:dyDescent="0.3">
      <c r="A184" s="2" t="s">
        <v>118</v>
      </c>
      <c r="B184" s="2" t="s">
        <v>16</v>
      </c>
      <c r="C184" t="s">
        <v>119</v>
      </c>
      <c r="D184" t="s">
        <v>17</v>
      </c>
      <c r="E184" s="3">
        <v>2514055</v>
      </c>
      <c r="F184" s="3">
        <v>3200000</v>
      </c>
      <c r="G184" s="3">
        <v>3200000</v>
      </c>
      <c r="H184" s="3">
        <v>1391419.11</v>
      </c>
      <c r="I184" s="3">
        <v>1500000</v>
      </c>
    </row>
    <row r="185" spans="1:10" x14ac:dyDescent="0.3">
      <c r="A185" s="2"/>
      <c r="B185" s="2"/>
      <c r="E185" s="3"/>
      <c r="F185" s="3"/>
      <c r="G185" s="3"/>
      <c r="H185" s="3"/>
      <c r="I185" s="3"/>
    </row>
    <row r="186" spans="1:10" x14ac:dyDescent="0.3">
      <c r="A186" s="2" t="s">
        <v>120</v>
      </c>
      <c r="B186" s="2" t="s">
        <v>2</v>
      </c>
      <c r="C186" t="s">
        <v>121</v>
      </c>
      <c r="D186" t="s">
        <v>4</v>
      </c>
      <c r="E186" s="3">
        <v>126082</v>
      </c>
      <c r="F186" s="3">
        <v>120000</v>
      </c>
      <c r="G186" s="3">
        <v>120000</v>
      </c>
      <c r="H186" s="3">
        <v>46000</v>
      </c>
      <c r="I186" s="3">
        <v>120000</v>
      </c>
    </row>
    <row r="187" spans="1:10" x14ac:dyDescent="0.3">
      <c r="A187" s="2" t="s">
        <v>120</v>
      </c>
      <c r="B187" s="2" t="s">
        <v>6</v>
      </c>
      <c r="C187" t="s">
        <v>121</v>
      </c>
      <c r="D187" t="s">
        <v>7</v>
      </c>
      <c r="E187" s="3">
        <v>7884</v>
      </c>
      <c r="F187" s="3">
        <v>100000</v>
      </c>
      <c r="G187" s="3">
        <v>100000</v>
      </c>
      <c r="H187" s="3">
        <v>8490</v>
      </c>
      <c r="I187" s="3">
        <v>100000</v>
      </c>
    </row>
    <row r="188" spans="1:10" x14ac:dyDescent="0.3">
      <c r="A188" s="2" t="s">
        <v>120</v>
      </c>
      <c r="B188" s="2" t="s">
        <v>8</v>
      </c>
      <c r="C188" t="s">
        <v>121</v>
      </c>
      <c r="D188" t="s">
        <v>9</v>
      </c>
      <c r="E188" s="3">
        <v>28423</v>
      </c>
      <c r="F188" s="3">
        <v>40000</v>
      </c>
      <c r="G188" s="3">
        <v>40000</v>
      </c>
      <c r="H188" s="3">
        <v>25831</v>
      </c>
      <c r="I188" s="3">
        <v>40000</v>
      </c>
    </row>
    <row r="189" spans="1:10" x14ac:dyDescent="0.3">
      <c r="A189" s="2" t="s">
        <v>120</v>
      </c>
      <c r="B189" s="2" t="s">
        <v>12</v>
      </c>
      <c r="C189" t="s">
        <v>121</v>
      </c>
      <c r="D189" t="s">
        <v>13</v>
      </c>
      <c r="E189" s="3">
        <v>20775</v>
      </c>
      <c r="F189" s="3">
        <v>40000</v>
      </c>
      <c r="G189" s="3">
        <v>40000</v>
      </c>
      <c r="H189" s="3">
        <v>24276.79</v>
      </c>
      <c r="I189" s="3">
        <v>40000</v>
      </c>
    </row>
    <row r="190" spans="1:10" x14ac:dyDescent="0.3">
      <c r="A190" s="2" t="s">
        <v>120</v>
      </c>
      <c r="B190" s="2" t="s">
        <v>14</v>
      </c>
      <c r="C190" t="s">
        <v>121</v>
      </c>
      <c r="D190" t="s">
        <v>15</v>
      </c>
      <c r="E190" s="3">
        <v>450</v>
      </c>
      <c r="F190" s="3">
        <v>450</v>
      </c>
      <c r="G190" s="3">
        <v>950</v>
      </c>
      <c r="H190" s="3">
        <v>463.98</v>
      </c>
      <c r="I190" s="3">
        <v>1000</v>
      </c>
    </row>
    <row r="191" spans="1:10" x14ac:dyDescent="0.3">
      <c r="A191" s="2" t="s">
        <v>120</v>
      </c>
      <c r="B191" s="2" t="s">
        <v>16</v>
      </c>
      <c r="C191" t="s">
        <v>121</v>
      </c>
      <c r="D191" t="s">
        <v>17</v>
      </c>
      <c r="E191" s="3">
        <v>1366179</v>
      </c>
      <c r="F191" s="3">
        <v>2000000</v>
      </c>
      <c r="G191" s="3">
        <v>1999500</v>
      </c>
      <c r="H191" s="3">
        <v>774689.61</v>
      </c>
      <c r="I191" s="3">
        <v>1200000</v>
      </c>
      <c r="J191" s="3"/>
    </row>
    <row r="192" spans="1:10" x14ac:dyDescent="0.3">
      <c r="A192" s="2" t="s">
        <v>120</v>
      </c>
      <c r="B192" s="2" t="s">
        <v>18</v>
      </c>
      <c r="C192" t="s">
        <v>121</v>
      </c>
      <c r="D192" t="s">
        <v>19</v>
      </c>
      <c r="E192" s="3">
        <v>1540</v>
      </c>
      <c r="F192" s="3">
        <v>40000</v>
      </c>
      <c r="G192" s="3">
        <v>40000</v>
      </c>
      <c r="H192" s="3">
        <v>0</v>
      </c>
      <c r="I192" s="3">
        <v>40000</v>
      </c>
    </row>
    <row r="193" spans="1:9" x14ac:dyDescent="0.3">
      <c r="A193" s="2" t="s">
        <v>120</v>
      </c>
      <c r="B193" s="2" t="s">
        <v>20</v>
      </c>
      <c r="C193" t="s">
        <v>121</v>
      </c>
      <c r="D193" t="s">
        <v>21</v>
      </c>
      <c r="E193" s="3">
        <v>269225</v>
      </c>
      <c r="F193" s="3">
        <v>2300000</v>
      </c>
      <c r="G193" s="3">
        <v>2300000</v>
      </c>
      <c r="H193" s="3">
        <v>0</v>
      </c>
      <c r="I193" s="3">
        <v>1000000</v>
      </c>
    </row>
    <row r="194" spans="1:9" x14ac:dyDescent="0.3">
      <c r="A194" s="2"/>
      <c r="B194" s="2"/>
      <c r="E194" s="3"/>
      <c r="F194" s="3"/>
      <c r="G194" s="3"/>
      <c r="H194" s="3"/>
      <c r="I194" s="3"/>
    </row>
    <row r="195" spans="1:9" x14ac:dyDescent="0.3">
      <c r="A195" s="2" t="s">
        <v>123</v>
      </c>
      <c r="B195" s="2" t="s">
        <v>122</v>
      </c>
      <c r="C195" t="s">
        <v>125</v>
      </c>
      <c r="D195" t="s">
        <v>124</v>
      </c>
      <c r="E195" s="3">
        <v>0</v>
      </c>
      <c r="F195" s="3">
        <v>30000</v>
      </c>
      <c r="G195" s="3">
        <v>30000</v>
      </c>
      <c r="H195" s="3">
        <v>0</v>
      </c>
      <c r="I195" s="3">
        <v>30000</v>
      </c>
    </row>
    <row r="196" spans="1:9" x14ac:dyDescent="0.3">
      <c r="A196" s="2"/>
      <c r="B196" s="2"/>
      <c r="E196" s="3"/>
      <c r="F196" s="3"/>
      <c r="G196" s="3"/>
      <c r="H196" s="3"/>
      <c r="I196" s="3"/>
    </row>
    <row r="197" spans="1:9" x14ac:dyDescent="0.3">
      <c r="A197" s="2" t="s">
        <v>126</v>
      </c>
      <c r="B197" s="2" t="s">
        <v>78</v>
      </c>
      <c r="C197" t="s">
        <v>127</v>
      </c>
      <c r="D197" t="s">
        <v>80</v>
      </c>
      <c r="E197" s="3">
        <v>400000</v>
      </c>
      <c r="F197" s="3">
        <v>450000</v>
      </c>
      <c r="G197" s="3">
        <v>450000</v>
      </c>
      <c r="H197" s="3">
        <v>400000</v>
      </c>
      <c r="I197" s="3">
        <v>450000</v>
      </c>
    </row>
    <row r="198" spans="1:9" x14ac:dyDescent="0.3">
      <c r="A198" s="2"/>
      <c r="B198" s="2"/>
      <c r="E198" s="3"/>
      <c r="F198" s="3"/>
      <c r="G198" s="3"/>
      <c r="H198" s="3"/>
      <c r="I198" s="3"/>
    </row>
    <row r="199" spans="1:9" x14ac:dyDescent="0.3">
      <c r="A199" s="2" t="s">
        <v>128</v>
      </c>
      <c r="B199" s="2" t="s">
        <v>122</v>
      </c>
      <c r="C199" t="s">
        <v>129</v>
      </c>
      <c r="D199" t="s">
        <v>124</v>
      </c>
      <c r="E199" s="3">
        <v>256100</v>
      </c>
      <c r="F199" s="3">
        <v>310000</v>
      </c>
      <c r="G199" s="3">
        <v>310000</v>
      </c>
      <c r="H199" s="3">
        <v>269100</v>
      </c>
      <c r="I199" s="3">
        <v>310000</v>
      </c>
    </row>
    <row r="200" spans="1:9" x14ac:dyDescent="0.3">
      <c r="A200" s="2"/>
      <c r="B200" s="2"/>
      <c r="E200" s="3"/>
      <c r="F200" s="3"/>
      <c r="G200" s="3"/>
      <c r="H200" s="3"/>
      <c r="I200" s="3"/>
    </row>
    <row r="201" spans="1:9" x14ac:dyDescent="0.3">
      <c r="A201" s="2" t="s">
        <v>130</v>
      </c>
      <c r="B201" s="2" t="s">
        <v>16</v>
      </c>
      <c r="C201" t="s">
        <v>131</v>
      </c>
      <c r="D201" t="s">
        <v>17</v>
      </c>
      <c r="E201" s="3">
        <v>0</v>
      </c>
      <c r="F201" s="3">
        <v>6000</v>
      </c>
      <c r="G201" s="3">
        <v>6000</v>
      </c>
      <c r="H201" s="3">
        <v>0</v>
      </c>
      <c r="I201" s="3">
        <v>0</v>
      </c>
    </row>
    <row r="202" spans="1:9" x14ac:dyDescent="0.3">
      <c r="A202" s="2"/>
      <c r="B202" s="2"/>
      <c r="E202" s="3"/>
      <c r="F202" s="3"/>
      <c r="G202" s="3"/>
      <c r="H202" s="3"/>
      <c r="I202" s="3"/>
    </row>
    <row r="203" spans="1:9" x14ac:dyDescent="0.3">
      <c r="A203" s="2" t="s">
        <v>132</v>
      </c>
      <c r="B203" s="2" t="s">
        <v>106</v>
      </c>
      <c r="C203" t="s">
        <v>133</v>
      </c>
      <c r="D203" t="s">
        <v>107</v>
      </c>
      <c r="E203" s="3">
        <v>0</v>
      </c>
      <c r="F203" s="3">
        <v>70000</v>
      </c>
      <c r="G203" s="3">
        <v>15000</v>
      </c>
      <c r="H203" s="3">
        <v>12035</v>
      </c>
      <c r="I203" s="3">
        <v>0</v>
      </c>
    </row>
    <row r="204" spans="1:9" x14ac:dyDescent="0.3">
      <c r="A204" s="2" t="s">
        <v>132</v>
      </c>
      <c r="B204" s="2" t="s">
        <v>108</v>
      </c>
      <c r="C204" t="s">
        <v>133</v>
      </c>
      <c r="D204" t="s">
        <v>109</v>
      </c>
      <c r="E204" s="3">
        <v>0</v>
      </c>
      <c r="F204" s="3">
        <v>0</v>
      </c>
      <c r="G204" s="3">
        <v>68000</v>
      </c>
      <c r="H204" s="3">
        <v>67034</v>
      </c>
      <c r="I204" s="3">
        <v>0</v>
      </c>
    </row>
    <row r="205" spans="1:9" x14ac:dyDescent="0.3">
      <c r="A205" s="5">
        <v>5213</v>
      </c>
      <c r="B205" s="5">
        <v>5137</v>
      </c>
      <c r="C205" t="s">
        <v>133</v>
      </c>
      <c r="D205" t="s">
        <v>213</v>
      </c>
      <c r="E205" s="3">
        <v>2540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3">
      <c r="A206" s="5">
        <v>5213</v>
      </c>
      <c r="B206" s="5">
        <v>5139</v>
      </c>
      <c r="C206" t="s">
        <v>133</v>
      </c>
      <c r="D206" t="s">
        <v>200</v>
      </c>
      <c r="E206" s="3">
        <v>56255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3">
      <c r="A207" s="5">
        <v>5213</v>
      </c>
      <c r="B207" s="5">
        <v>5903</v>
      </c>
      <c r="C207" t="s">
        <v>133</v>
      </c>
      <c r="D207" t="s">
        <v>204</v>
      </c>
      <c r="E207" s="3">
        <v>0</v>
      </c>
      <c r="F207" s="3">
        <v>0</v>
      </c>
      <c r="G207" s="3">
        <v>0</v>
      </c>
      <c r="H207" s="3">
        <v>0</v>
      </c>
      <c r="I207" s="3">
        <v>70000</v>
      </c>
    </row>
    <row r="208" spans="1:9" x14ac:dyDescent="0.3">
      <c r="A208" s="2"/>
      <c r="B208" s="2"/>
      <c r="E208" s="3"/>
    </row>
    <row r="209" spans="1:10" x14ac:dyDescent="0.3">
      <c r="A209" s="2" t="s">
        <v>135</v>
      </c>
      <c r="B209" s="2" t="s">
        <v>134</v>
      </c>
      <c r="C209" t="s">
        <v>137</v>
      </c>
      <c r="D209" t="s">
        <v>136</v>
      </c>
      <c r="E209" s="3">
        <v>504000</v>
      </c>
      <c r="F209">
        <v>900000</v>
      </c>
      <c r="G209">
        <v>900000</v>
      </c>
      <c r="H209">
        <v>720000</v>
      </c>
      <c r="I209" s="3">
        <v>900000</v>
      </c>
    </row>
    <row r="210" spans="1:10" x14ac:dyDescent="0.3">
      <c r="A210" s="2" t="s">
        <v>135</v>
      </c>
      <c r="B210" s="2" t="s">
        <v>22</v>
      </c>
      <c r="C210" t="s">
        <v>137</v>
      </c>
      <c r="D210" t="s">
        <v>23</v>
      </c>
      <c r="E210" s="3">
        <v>0</v>
      </c>
      <c r="F210">
        <v>1400000</v>
      </c>
      <c r="G210">
        <v>1400000</v>
      </c>
      <c r="H210">
        <v>0</v>
      </c>
      <c r="I210" s="3">
        <v>0</v>
      </c>
    </row>
    <row r="211" spans="1:10" x14ac:dyDescent="0.3">
      <c r="A211" s="2"/>
      <c r="B211" s="2"/>
      <c r="E211" s="3"/>
    </row>
    <row r="212" spans="1:10" x14ac:dyDescent="0.3">
      <c r="A212" s="2" t="s">
        <v>139</v>
      </c>
      <c r="B212" s="2" t="s">
        <v>138</v>
      </c>
      <c r="C212" t="s">
        <v>141</v>
      </c>
      <c r="D212" t="s">
        <v>140</v>
      </c>
      <c r="E212" s="3">
        <v>14050</v>
      </c>
      <c r="F212" s="3">
        <v>15000</v>
      </c>
      <c r="G212" s="3">
        <v>15000</v>
      </c>
      <c r="H212" s="3">
        <v>14050</v>
      </c>
      <c r="I212" s="3">
        <v>16000</v>
      </c>
    </row>
    <row r="213" spans="1:10" x14ac:dyDescent="0.3">
      <c r="A213" s="5">
        <v>5512</v>
      </c>
      <c r="B213" s="5">
        <v>5134</v>
      </c>
      <c r="C213" t="s">
        <v>141</v>
      </c>
      <c r="D213" t="s">
        <v>111</v>
      </c>
      <c r="E213" s="3">
        <v>46917</v>
      </c>
      <c r="F213" s="3">
        <v>0</v>
      </c>
      <c r="G213" s="3">
        <v>0</v>
      </c>
      <c r="H213" s="3">
        <v>0</v>
      </c>
      <c r="I213" s="3">
        <v>0</v>
      </c>
    </row>
    <row r="214" spans="1:10" x14ac:dyDescent="0.3">
      <c r="A214" s="2" t="s">
        <v>139</v>
      </c>
      <c r="B214" s="2" t="s">
        <v>6</v>
      </c>
      <c r="C214" t="s">
        <v>141</v>
      </c>
      <c r="D214" t="s">
        <v>7</v>
      </c>
      <c r="E214" s="3">
        <v>21687</v>
      </c>
      <c r="F214" s="3">
        <v>0</v>
      </c>
      <c r="G214" s="3">
        <v>10000</v>
      </c>
      <c r="H214" s="3">
        <v>9990</v>
      </c>
      <c r="I214" s="3">
        <v>10000</v>
      </c>
    </row>
    <row r="215" spans="1:10" x14ac:dyDescent="0.3">
      <c r="A215" s="2" t="s">
        <v>139</v>
      </c>
      <c r="B215" s="2" t="s">
        <v>8</v>
      </c>
      <c r="C215" t="s">
        <v>141</v>
      </c>
      <c r="D215" t="s">
        <v>9</v>
      </c>
      <c r="E215" s="3">
        <v>0</v>
      </c>
      <c r="F215" s="3">
        <v>0</v>
      </c>
      <c r="G215" s="3">
        <v>70000</v>
      </c>
      <c r="H215" s="3">
        <v>43756.07</v>
      </c>
      <c r="I215" s="3">
        <v>70000</v>
      </c>
    </row>
    <row r="216" spans="1:10" x14ac:dyDescent="0.3">
      <c r="A216" s="2" t="s">
        <v>139</v>
      </c>
      <c r="B216" s="2" t="s">
        <v>54</v>
      </c>
      <c r="C216" t="s">
        <v>141</v>
      </c>
      <c r="D216" t="s">
        <v>55</v>
      </c>
      <c r="E216" s="3">
        <v>26767</v>
      </c>
      <c r="F216" s="3">
        <v>25000</v>
      </c>
      <c r="G216" s="3">
        <v>25000</v>
      </c>
      <c r="H216" s="3">
        <v>3779.59</v>
      </c>
      <c r="I216" s="3">
        <v>25000</v>
      </c>
    </row>
    <row r="217" spans="1:10" x14ac:dyDescent="0.3">
      <c r="A217" s="2" t="s">
        <v>139</v>
      </c>
      <c r="B217" s="2" t="s">
        <v>10</v>
      </c>
      <c r="C217" t="s">
        <v>141</v>
      </c>
      <c r="D217" t="s">
        <v>11</v>
      </c>
      <c r="E217" s="3">
        <v>33070</v>
      </c>
      <c r="F217" s="3">
        <v>25000</v>
      </c>
      <c r="G217" s="3">
        <v>30000</v>
      </c>
      <c r="H217" s="3">
        <v>26360</v>
      </c>
      <c r="I217" s="3">
        <v>30000</v>
      </c>
    </row>
    <row r="218" spans="1:10" x14ac:dyDescent="0.3">
      <c r="A218" s="2" t="s">
        <v>139</v>
      </c>
      <c r="B218" s="2" t="s">
        <v>12</v>
      </c>
      <c r="C218" t="s">
        <v>141</v>
      </c>
      <c r="D218" t="s">
        <v>13</v>
      </c>
      <c r="E218" s="3">
        <v>24753</v>
      </c>
      <c r="F218" s="3">
        <v>0</v>
      </c>
      <c r="G218" s="3">
        <v>25000</v>
      </c>
      <c r="H218" s="3">
        <v>22456.17</v>
      </c>
      <c r="I218" s="3">
        <v>25000</v>
      </c>
    </row>
    <row r="219" spans="1:10" x14ac:dyDescent="0.3">
      <c r="A219" s="2" t="s">
        <v>139</v>
      </c>
      <c r="B219" s="2" t="s">
        <v>16</v>
      </c>
      <c r="C219" t="s">
        <v>141</v>
      </c>
      <c r="D219" t="s">
        <v>17</v>
      </c>
      <c r="E219" s="3">
        <v>18300</v>
      </c>
      <c r="F219" s="3">
        <v>0</v>
      </c>
      <c r="G219" s="3">
        <v>75000</v>
      </c>
      <c r="H219" s="3">
        <v>70650</v>
      </c>
      <c r="I219" s="3">
        <v>80000</v>
      </c>
    </row>
    <row r="220" spans="1:10" x14ac:dyDescent="0.3">
      <c r="A220" s="2" t="s">
        <v>139</v>
      </c>
      <c r="B220" s="2" t="s">
        <v>18</v>
      </c>
      <c r="C220" t="s">
        <v>141</v>
      </c>
      <c r="D220" t="s">
        <v>19</v>
      </c>
      <c r="E220" s="3">
        <v>213724</v>
      </c>
      <c r="F220" s="3">
        <v>250000</v>
      </c>
      <c r="G220" s="3">
        <v>240000</v>
      </c>
      <c r="H220" s="3">
        <v>11109.01</v>
      </c>
      <c r="I220" s="3">
        <v>200000</v>
      </c>
    </row>
    <row r="221" spans="1:10" x14ac:dyDescent="0.3">
      <c r="A221" s="2" t="s">
        <v>139</v>
      </c>
      <c r="B221" s="2" t="s">
        <v>38</v>
      </c>
      <c r="C221" t="s">
        <v>141</v>
      </c>
      <c r="D221" t="s">
        <v>39</v>
      </c>
      <c r="E221" s="3">
        <v>0</v>
      </c>
      <c r="F221" s="3">
        <v>2000000</v>
      </c>
      <c r="G221" s="3">
        <v>2000000</v>
      </c>
      <c r="H221" s="3">
        <v>0</v>
      </c>
      <c r="I221" s="3">
        <v>0</v>
      </c>
    </row>
    <row r="222" spans="1:10" x14ac:dyDescent="0.3">
      <c r="A222" s="2" t="s">
        <v>139</v>
      </c>
      <c r="B222" s="2" t="s">
        <v>78</v>
      </c>
      <c r="C222" t="s">
        <v>141</v>
      </c>
      <c r="D222" t="s">
        <v>80</v>
      </c>
      <c r="E222" s="3">
        <v>190000</v>
      </c>
      <c r="F222" s="3">
        <v>345000</v>
      </c>
      <c r="G222" s="3">
        <v>345000</v>
      </c>
      <c r="H222" s="3">
        <v>190000</v>
      </c>
      <c r="I222" s="3">
        <v>200000</v>
      </c>
      <c r="J222" s="3"/>
    </row>
    <row r="223" spans="1:10" x14ac:dyDescent="0.3">
      <c r="A223" s="5">
        <v>5512</v>
      </c>
      <c r="B223" s="5">
        <v>5319</v>
      </c>
      <c r="C223" t="s">
        <v>141</v>
      </c>
      <c r="D223" t="s">
        <v>216</v>
      </c>
      <c r="E223" s="3">
        <v>25000</v>
      </c>
      <c r="F223" s="3">
        <v>0</v>
      </c>
      <c r="G223" s="3">
        <v>0</v>
      </c>
      <c r="H223" s="3">
        <v>0</v>
      </c>
      <c r="I223" s="3">
        <v>0</v>
      </c>
    </row>
    <row r="224" spans="1:10" x14ac:dyDescent="0.3">
      <c r="A224" s="2" t="s">
        <v>139</v>
      </c>
      <c r="B224" s="2" t="s">
        <v>20</v>
      </c>
      <c r="C224" t="s">
        <v>141</v>
      </c>
      <c r="D224" t="s">
        <v>21</v>
      </c>
      <c r="E224" s="3">
        <v>0</v>
      </c>
      <c r="F224" s="3">
        <v>2920000</v>
      </c>
      <c r="G224" s="3">
        <v>2745000</v>
      </c>
      <c r="H224" s="3">
        <v>311871</v>
      </c>
      <c r="I224" s="3">
        <v>1660000</v>
      </c>
      <c r="J224" s="3"/>
    </row>
    <row r="225" spans="1:10" x14ac:dyDescent="0.3">
      <c r="A225" s="5">
        <v>5512</v>
      </c>
      <c r="B225" s="5">
        <v>6123</v>
      </c>
      <c r="C225" t="s">
        <v>141</v>
      </c>
      <c r="D225" t="s">
        <v>218</v>
      </c>
      <c r="E225" s="3">
        <v>0</v>
      </c>
      <c r="F225" s="3">
        <v>0</v>
      </c>
      <c r="G225" s="3">
        <v>0</v>
      </c>
      <c r="H225" s="3">
        <v>0</v>
      </c>
      <c r="I225" s="3">
        <v>5000000</v>
      </c>
    </row>
    <row r="226" spans="1:10" x14ac:dyDescent="0.3">
      <c r="A226" s="2"/>
      <c r="B226" s="2"/>
      <c r="E226" s="3"/>
      <c r="F226" s="3"/>
      <c r="G226" s="3"/>
      <c r="H226" s="3"/>
      <c r="I226" s="3"/>
    </row>
    <row r="227" spans="1:10" x14ac:dyDescent="0.3">
      <c r="A227" s="5">
        <v>6112</v>
      </c>
      <c r="B227" s="5">
        <v>5021</v>
      </c>
      <c r="C227" t="s">
        <v>145</v>
      </c>
      <c r="D227" t="s">
        <v>4</v>
      </c>
      <c r="E227" s="3">
        <v>26000</v>
      </c>
      <c r="F227" s="3">
        <v>0</v>
      </c>
      <c r="G227" s="3">
        <v>0</v>
      </c>
      <c r="H227" s="3">
        <v>0</v>
      </c>
      <c r="I227" s="3">
        <v>0</v>
      </c>
    </row>
    <row r="228" spans="1:10" x14ac:dyDescent="0.3">
      <c r="A228" s="2" t="s">
        <v>143</v>
      </c>
      <c r="B228" s="2" t="s">
        <v>142</v>
      </c>
      <c r="C228" t="s">
        <v>145</v>
      </c>
      <c r="D228" t="s">
        <v>144</v>
      </c>
      <c r="E228" s="3">
        <v>2456344</v>
      </c>
      <c r="F228" s="3">
        <v>2510000</v>
      </c>
      <c r="G228" s="3">
        <v>2495000</v>
      </c>
      <c r="H228" s="3">
        <v>1814882</v>
      </c>
      <c r="I228" s="3">
        <v>2700000</v>
      </c>
      <c r="J228" s="3"/>
    </row>
    <row r="229" spans="1:10" x14ac:dyDescent="0.3">
      <c r="A229" s="2" t="s">
        <v>143</v>
      </c>
      <c r="B229" s="2" t="s">
        <v>102</v>
      </c>
      <c r="C229" t="s">
        <v>145</v>
      </c>
      <c r="D229" t="s">
        <v>103</v>
      </c>
      <c r="E229" s="3">
        <v>327731</v>
      </c>
      <c r="F229" s="3">
        <v>175000</v>
      </c>
      <c r="G229" s="3">
        <v>190000</v>
      </c>
      <c r="H229" s="3">
        <v>176105</v>
      </c>
      <c r="I229" s="3">
        <v>230000</v>
      </c>
      <c r="J229" s="3"/>
    </row>
    <row r="230" spans="1:10" x14ac:dyDescent="0.3">
      <c r="A230" s="2" t="s">
        <v>143</v>
      </c>
      <c r="B230" s="2" t="s">
        <v>104</v>
      </c>
      <c r="C230" t="s">
        <v>145</v>
      </c>
      <c r="D230" t="s">
        <v>105</v>
      </c>
      <c r="E230" s="3">
        <v>225737</v>
      </c>
      <c r="F230" s="3">
        <v>227000</v>
      </c>
      <c r="G230" s="3">
        <v>227000</v>
      </c>
      <c r="H230" s="3">
        <v>172668</v>
      </c>
      <c r="I230" s="3">
        <v>270000</v>
      </c>
      <c r="J230" s="3"/>
    </row>
    <row r="231" spans="1:10" x14ac:dyDescent="0.3">
      <c r="A231" s="2"/>
      <c r="B231" s="2"/>
      <c r="E231" s="8"/>
      <c r="F231" s="3"/>
      <c r="G231" s="3"/>
      <c r="H231" s="3"/>
      <c r="I231" s="3"/>
    </row>
    <row r="232" spans="1:10" x14ac:dyDescent="0.3">
      <c r="A232" s="2"/>
      <c r="B232" s="2"/>
      <c r="E232" s="8"/>
    </row>
    <row r="233" spans="1:10" x14ac:dyDescent="0.3">
      <c r="A233" s="2" t="s">
        <v>146</v>
      </c>
      <c r="B233" s="2" t="s">
        <v>98</v>
      </c>
      <c r="C233" t="s">
        <v>147</v>
      </c>
      <c r="D233" t="s">
        <v>100</v>
      </c>
      <c r="E233" s="3">
        <v>3702980</v>
      </c>
      <c r="F233" s="3">
        <v>3600000</v>
      </c>
      <c r="G233" s="3">
        <v>3600000</v>
      </c>
      <c r="H233" s="3">
        <v>2858738</v>
      </c>
      <c r="I233" s="3">
        <v>3900000</v>
      </c>
      <c r="J233" s="3"/>
    </row>
    <row r="234" spans="1:10" x14ac:dyDescent="0.3">
      <c r="A234" s="2" t="s">
        <v>146</v>
      </c>
      <c r="B234" s="2" t="s">
        <v>2</v>
      </c>
      <c r="C234" t="s">
        <v>147</v>
      </c>
      <c r="D234" t="s">
        <v>4</v>
      </c>
      <c r="E234" s="3">
        <v>311444</v>
      </c>
      <c r="F234" s="3">
        <v>550000</v>
      </c>
      <c r="G234" s="3">
        <v>550000</v>
      </c>
      <c r="H234" s="3">
        <v>162759</v>
      </c>
      <c r="I234" s="3">
        <v>500000</v>
      </c>
    </row>
    <row r="235" spans="1:10" x14ac:dyDescent="0.3">
      <c r="A235" s="2" t="s">
        <v>146</v>
      </c>
      <c r="B235" s="2" t="s">
        <v>102</v>
      </c>
      <c r="C235" t="s">
        <v>147</v>
      </c>
      <c r="D235" t="s">
        <v>103</v>
      </c>
      <c r="E235" s="3">
        <v>734973</v>
      </c>
      <c r="F235" s="3">
        <v>894000</v>
      </c>
      <c r="G235" s="3">
        <v>894000</v>
      </c>
      <c r="H235" s="3">
        <v>624803</v>
      </c>
      <c r="I235" s="3">
        <v>880000</v>
      </c>
    </row>
    <row r="236" spans="1:10" x14ac:dyDescent="0.3">
      <c r="A236" s="2" t="s">
        <v>146</v>
      </c>
      <c r="B236" s="2" t="s">
        <v>104</v>
      </c>
      <c r="C236" t="s">
        <v>147</v>
      </c>
      <c r="D236" t="s">
        <v>105</v>
      </c>
      <c r="E236" s="3">
        <v>367409</v>
      </c>
      <c r="F236" s="3">
        <v>326000</v>
      </c>
      <c r="G236" s="3">
        <v>326000</v>
      </c>
      <c r="H236" s="3">
        <v>257945</v>
      </c>
      <c r="I236" s="3">
        <v>410000</v>
      </c>
    </row>
    <row r="237" spans="1:10" x14ac:dyDescent="0.3">
      <c r="A237" s="2" t="s">
        <v>146</v>
      </c>
      <c r="B237" s="2" t="s">
        <v>138</v>
      </c>
      <c r="C237" t="s">
        <v>147</v>
      </c>
      <c r="D237" t="s">
        <v>140</v>
      </c>
      <c r="E237" s="3">
        <v>22597</v>
      </c>
      <c r="F237" s="3">
        <v>25000</v>
      </c>
      <c r="G237" s="3">
        <v>25000</v>
      </c>
      <c r="H237" s="3">
        <v>7141</v>
      </c>
      <c r="I237" s="3">
        <v>20000</v>
      </c>
    </row>
    <row r="238" spans="1:10" x14ac:dyDescent="0.3">
      <c r="A238" s="2" t="s">
        <v>146</v>
      </c>
      <c r="B238" s="2" t="s">
        <v>148</v>
      </c>
      <c r="C238" t="s">
        <v>147</v>
      </c>
      <c r="D238" t="s">
        <v>149</v>
      </c>
      <c r="E238" s="3">
        <v>0</v>
      </c>
      <c r="F238" s="3">
        <v>0</v>
      </c>
      <c r="G238" s="3">
        <v>10000</v>
      </c>
      <c r="H238" s="3">
        <v>9866.34</v>
      </c>
      <c r="I238" s="3">
        <v>20000</v>
      </c>
    </row>
    <row r="239" spans="1:10" x14ac:dyDescent="0.3">
      <c r="A239" s="2" t="s">
        <v>146</v>
      </c>
      <c r="B239" s="2" t="s">
        <v>108</v>
      </c>
      <c r="C239" t="s">
        <v>147</v>
      </c>
      <c r="D239" t="s">
        <v>109</v>
      </c>
      <c r="E239" s="3">
        <v>0</v>
      </c>
      <c r="F239" s="3">
        <v>1000</v>
      </c>
      <c r="G239" s="3">
        <v>4000</v>
      </c>
      <c r="H239" s="3">
        <v>2412</v>
      </c>
      <c r="I239" s="3">
        <v>3000</v>
      </c>
    </row>
    <row r="240" spans="1:10" x14ac:dyDescent="0.3">
      <c r="A240" s="2" t="s">
        <v>146</v>
      </c>
      <c r="B240" s="2" t="s">
        <v>60</v>
      </c>
      <c r="C240" t="s">
        <v>147</v>
      </c>
      <c r="D240" t="s">
        <v>61</v>
      </c>
      <c r="E240" s="3">
        <v>5113</v>
      </c>
      <c r="F240" s="3">
        <v>5000</v>
      </c>
      <c r="G240" s="3">
        <v>5000</v>
      </c>
      <c r="H240" s="3">
        <v>2116</v>
      </c>
      <c r="I240" s="3">
        <v>5000</v>
      </c>
    </row>
    <row r="241" spans="1:10" x14ac:dyDescent="0.3">
      <c r="A241" s="2" t="s">
        <v>146</v>
      </c>
      <c r="B241" s="2" t="s">
        <v>6</v>
      </c>
      <c r="C241" t="s">
        <v>147</v>
      </c>
      <c r="D241" t="s">
        <v>7</v>
      </c>
      <c r="E241" s="3">
        <v>193431</v>
      </c>
      <c r="F241" s="3">
        <v>200000</v>
      </c>
      <c r="G241" s="3">
        <v>200000</v>
      </c>
      <c r="H241" s="3">
        <v>19290.55</v>
      </c>
      <c r="I241" s="3">
        <v>150000</v>
      </c>
    </row>
    <row r="242" spans="1:10" x14ac:dyDescent="0.3">
      <c r="A242" s="2" t="s">
        <v>146</v>
      </c>
      <c r="B242" s="2" t="s">
        <v>8</v>
      </c>
      <c r="C242" t="s">
        <v>147</v>
      </c>
      <c r="D242" t="s">
        <v>9</v>
      </c>
      <c r="E242" s="3">
        <v>167130</v>
      </c>
      <c r="F242" s="3">
        <v>200000</v>
      </c>
      <c r="G242" s="3">
        <v>200000</v>
      </c>
      <c r="H242" s="3">
        <v>110417.28</v>
      </c>
      <c r="I242" s="3">
        <v>200000</v>
      </c>
    </row>
    <row r="243" spans="1:10" x14ac:dyDescent="0.3">
      <c r="A243" s="2" t="s">
        <v>146</v>
      </c>
      <c r="B243" s="2" t="s">
        <v>52</v>
      </c>
      <c r="C243" t="s">
        <v>147</v>
      </c>
      <c r="D243" t="s">
        <v>53</v>
      </c>
      <c r="E243" s="3">
        <v>16075</v>
      </c>
      <c r="F243" s="3">
        <v>15000</v>
      </c>
      <c r="G243" s="3">
        <v>15000</v>
      </c>
      <c r="H243" s="3">
        <v>11540</v>
      </c>
      <c r="I243" s="3">
        <v>15000</v>
      </c>
    </row>
    <row r="244" spans="1:10" x14ac:dyDescent="0.3">
      <c r="A244" s="2" t="s">
        <v>146</v>
      </c>
      <c r="B244" s="2" t="s">
        <v>54</v>
      </c>
      <c r="C244" t="s">
        <v>147</v>
      </c>
      <c r="D244" t="s">
        <v>55</v>
      </c>
      <c r="E244" s="3">
        <v>85600</v>
      </c>
      <c r="F244" s="3">
        <v>100000</v>
      </c>
      <c r="G244" s="3">
        <v>100000</v>
      </c>
      <c r="H244" s="3">
        <v>68700</v>
      </c>
      <c r="I244" s="3">
        <v>100000</v>
      </c>
    </row>
    <row r="245" spans="1:10" x14ac:dyDescent="0.3">
      <c r="A245" s="2" t="s">
        <v>146</v>
      </c>
      <c r="B245" s="2" t="s">
        <v>10</v>
      </c>
      <c r="C245" t="s">
        <v>147</v>
      </c>
      <c r="D245" t="s">
        <v>11</v>
      </c>
      <c r="E245" s="3">
        <v>59558</v>
      </c>
      <c r="F245" s="3">
        <v>100000</v>
      </c>
      <c r="G245" s="3">
        <v>100000</v>
      </c>
      <c r="H245" s="3">
        <v>73442.960000000006</v>
      </c>
      <c r="I245" s="3">
        <v>100000</v>
      </c>
    </row>
    <row r="246" spans="1:10" x14ac:dyDescent="0.3">
      <c r="A246" s="2" t="s">
        <v>146</v>
      </c>
      <c r="B246" s="2" t="s">
        <v>12</v>
      </c>
      <c r="C246" t="s">
        <v>147</v>
      </c>
      <c r="D246" t="s">
        <v>13</v>
      </c>
      <c r="E246" s="3">
        <v>34953</v>
      </c>
      <c r="F246" s="3">
        <v>25000</v>
      </c>
      <c r="G246" s="3">
        <v>50000</v>
      </c>
      <c r="H246" s="3">
        <v>29268.400000000001</v>
      </c>
      <c r="I246" s="3">
        <v>50000</v>
      </c>
    </row>
    <row r="247" spans="1:10" x14ac:dyDescent="0.3">
      <c r="A247" s="2" t="s">
        <v>146</v>
      </c>
      <c r="B247" s="2" t="s">
        <v>70</v>
      </c>
      <c r="C247" t="s">
        <v>147</v>
      </c>
      <c r="D247" t="s">
        <v>71</v>
      </c>
      <c r="E247" s="3">
        <v>20502</v>
      </c>
      <c r="F247" s="3">
        <v>20000</v>
      </c>
      <c r="G247" s="3">
        <v>20000</v>
      </c>
      <c r="H247" s="3">
        <v>11402</v>
      </c>
      <c r="I247" s="3">
        <v>20000</v>
      </c>
    </row>
    <row r="248" spans="1:10" x14ac:dyDescent="0.3">
      <c r="A248" s="2" t="s">
        <v>146</v>
      </c>
      <c r="B248" s="2" t="s">
        <v>150</v>
      </c>
      <c r="C248" t="s">
        <v>147</v>
      </c>
      <c r="D248" t="s">
        <v>151</v>
      </c>
      <c r="E248" s="3">
        <v>126945</v>
      </c>
      <c r="F248" s="3">
        <v>150000</v>
      </c>
      <c r="G248" s="3">
        <v>150000</v>
      </c>
      <c r="H248" s="3">
        <v>93198.74</v>
      </c>
      <c r="I248" s="3">
        <v>150000</v>
      </c>
    </row>
    <row r="249" spans="1:10" x14ac:dyDescent="0.3">
      <c r="A249" s="2" t="s">
        <v>146</v>
      </c>
      <c r="B249" s="2" t="s">
        <v>14</v>
      </c>
      <c r="C249" t="s">
        <v>147</v>
      </c>
      <c r="D249" t="s">
        <v>15</v>
      </c>
      <c r="E249" s="3">
        <v>33113</v>
      </c>
      <c r="F249" s="3">
        <v>33000</v>
      </c>
      <c r="G249" s="3">
        <v>33000</v>
      </c>
      <c r="H249" s="3">
        <v>0</v>
      </c>
      <c r="I249" s="3">
        <v>10000</v>
      </c>
    </row>
    <row r="250" spans="1:10" x14ac:dyDescent="0.3">
      <c r="A250" s="2" t="s">
        <v>146</v>
      </c>
      <c r="B250" s="2" t="s">
        <v>152</v>
      </c>
      <c r="C250" t="s">
        <v>147</v>
      </c>
      <c r="D250" t="s">
        <v>153</v>
      </c>
      <c r="E250" s="3">
        <v>707064</v>
      </c>
      <c r="F250" s="3">
        <v>800000</v>
      </c>
      <c r="G250" s="3">
        <v>722000</v>
      </c>
      <c r="H250" s="3">
        <v>432150.17</v>
      </c>
      <c r="I250" s="3">
        <v>1670000</v>
      </c>
      <c r="J250" s="3"/>
    </row>
    <row r="251" spans="1:10" x14ac:dyDescent="0.3">
      <c r="A251" s="2" t="s">
        <v>146</v>
      </c>
      <c r="B251" s="2" t="s">
        <v>154</v>
      </c>
      <c r="C251" t="s">
        <v>147</v>
      </c>
      <c r="D251" t="s">
        <v>155</v>
      </c>
      <c r="E251" s="3">
        <v>29499</v>
      </c>
      <c r="F251" s="3">
        <v>100000</v>
      </c>
      <c r="G251" s="3">
        <v>100000</v>
      </c>
      <c r="H251" s="3">
        <v>15490</v>
      </c>
      <c r="I251" s="3">
        <v>100000</v>
      </c>
    </row>
    <row r="252" spans="1:10" x14ac:dyDescent="0.3">
      <c r="A252" s="2" t="s">
        <v>146</v>
      </c>
      <c r="B252" s="2" t="s">
        <v>156</v>
      </c>
      <c r="C252" t="s">
        <v>147</v>
      </c>
      <c r="D252" t="s">
        <v>157</v>
      </c>
      <c r="E252" s="3">
        <v>322523</v>
      </c>
      <c r="F252" s="3">
        <v>350000</v>
      </c>
      <c r="G252" s="3">
        <v>350000</v>
      </c>
      <c r="H252" s="3">
        <v>187769.01</v>
      </c>
      <c r="I252" s="3">
        <v>350000</v>
      </c>
    </row>
    <row r="253" spans="1:10" x14ac:dyDescent="0.3">
      <c r="A253" s="2" t="s">
        <v>146</v>
      </c>
      <c r="B253" s="2" t="s">
        <v>16</v>
      </c>
      <c r="C253" t="s">
        <v>147</v>
      </c>
      <c r="D253" t="s">
        <v>17</v>
      </c>
      <c r="E253" s="3">
        <v>892751</v>
      </c>
      <c r="F253" s="3">
        <v>1300000</v>
      </c>
      <c r="G253" s="3">
        <v>2051200</v>
      </c>
      <c r="H253" s="3">
        <v>626619.06000000006</v>
      </c>
      <c r="I253" s="3">
        <v>1500000</v>
      </c>
    </row>
    <row r="254" spans="1:10" x14ac:dyDescent="0.3">
      <c r="A254" s="2" t="s">
        <v>146</v>
      </c>
      <c r="B254" s="2" t="s">
        <v>18</v>
      </c>
      <c r="C254" t="s">
        <v>147</v>
      </c>
      <c r="D254" t="s">
        <v>19</v>
      </c>
      <c r="E254" s="3">
        <v>828414</v>
      </c>
      <c r="F254" s="3">
        <v>150000</v>
      </c>
      <c r="G254" s="3">
        <v>150000</v>
      </c>
      <c r="H254" s="3">
        <v>54257.599999999999</v>
      </c>
      <c r="I254" s="3">
        <v>150000</v>
      </c>
    </row>
    <row r="255" spans="1:10" x14ac:dyDescent="0.3">
      <c r="A255" s="2" t="s">
        <v>146</v>
      </c>
      <c r="B255" s="2" t="s">
        <v>72</v>
      </c>
      <c r="C255" t="s">
        <v>147</v>
      </c>
      <c r="D255" t="s">
        <v>73</v>
      </c>
      <c r="E255" s="3">
        <v>14948</v>
      </c>
      <c r="F255" s="3">
        <v>30000</v>
      </c>
      <c r="G255" s="3">
        <v>20000</v>
      </c>
      <c r="H255" s="3">
        <v>7746.42</v>
      </c>
      <c r="I255" s="3">
        <v>30000</v>
      </c>
    </row>
    <row r="256" spans="1:10" x14ac:dyDescent="0.3">
      <c r="A256" s="2" t="s">
        <v>146</v>
      </c>
      <c r="B256" s="2" t="s">
        <v>158</v>
      </c>
      <c r="C256" t="s">
        <v>147</v>
      </c>
      <c r="D256" t="s">
        <v>159</v>
      </c>
      <c r="E256" s="3">
        <v>44772</v>
      </c>
      <c r="F256" s="3">
        <v>50000</v>
      </c>
      <c r="G256" s="3">
        <v>50000</v>
      </c>
      <c r="H256" s="3">
        <v>14309</v>
      </c>
      <c r="I256" s="3">
        <v>40000</v>
      </c>
    </row>
    <row r="257" spans="1:9" x14ac:dyDescent="0.3">
      <c r="A257" s="2" t="s">
        <v>146</v>
      </c>
      <c r="B257" s="2" t="s">
        <v>74</v>
      </c>
      <c r="C257" t="s">
        <v>147</v>
      </c>
      <c r="D257" t="s">
        <v>75</v>
      </c>
      <c r="E257" s="3">
        <v>71542</v>
      </c>
      <c r="F257" s="3">
        <v>150000</v>
      </c>
      <c r="G257" s="3">
        <v>150000</v>
      </c>
      <c r="H257" s="3">
        <v>53516.1</v>
      </c>
      <c r="I257" s="3">
        <v>130000</v>
      </c>
    </row>
    <row r="258" spans="1:9" x14ac:dyDescent="0.3">
      <c r="A258" s="2" t="s">
        <v>146</v>
      </c>
      <c r="B258" s="2" t="s">
        <v>160</v>
      </c>
      <c r="C258" t="s">
        <v>147</v>
      </c>
      <c r="D258" t="s">
        <v>161</v>
      </c>
      <c r="E258" s="3">
        <v>12448</v>
      </c>
      <c r="F258" s="3">
        <v>15000</v>
      </c>
      <c r="G258" s="3">
        <v>65000</v>
      </c>
      <c r="H258" s="3">
        <v>64212</v>
      </c>
      <c r="I258" s="3">
        <v>80000</v>
      </c>
    </row>
    <row r="259" spans="1:9" x14ac:dyDescent="0.3">
      <c r="A259" s="2" t="s">
        <v>146</v>
      </c>
      <c r="B259" s="2" t="s">
        <v>162</v>
      </c>
      <c r="C259" t="s">
        <v>147</v>
      </c>
      <c r="D259" t="s">
        <v>163</v>
      </c>
      <c r="E259" s="3">
        <v>0</v>
      </c>
      <c r="F259" s="3">
        <v>0</v>
      </c>
      <c r="G259" s="3">
        <v>0</v>
      </c>
      <c r="H259" s="3">
        <v>32483</v>
      </c>
      <c r="I259" s="3">
        <v>0</v>
      </c>
    </row>
    <row r="260" spans="1:9" x14ac:dyDescent="0.3">
      <c r="A260" s="2" t="s">
        <v>146</v>
      </c>
      <c r="B260" s="2" t="s">
        <v>164</v>
      </c>
      <c r="C260" t="s">
        <v>147</v>
      </c>
      <c r="D260" t="s">
        <v>165</v>
      </c>
      <c r="E260" s="3">
        <v>0</v>
      </c>
      <c r="F260" s="3">
        <v>50000</v>
      </c>
      <c r="G260" s="3">
        <v>50000</v>
      </c>
      <c r="H260" s="3">
        <v>0</v>
      </c>
      <c r="I260" s="3">
        <v>50000</v>
      </c>
    </row>
    <row r="261" spans="1:9" x14ac:dyDescent="0.3">
      <c r="A261" s="5">
        <v>6171</v>
      </c>
      <c r="B261" s="5">
        <v>5194</v>
      </c>
      <c r="C261" t="s">
        <v>147</v>
      </c>
      <c r="D261" t="s">
        <v>77</v>
      </c>
      <c r="E261" s="3">
        <v>17144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3">
      <c r="A262" s="2" t="s">
        <v>146</v>
      </c>
      <c r="B262" s="2" t="s">
        <v>38</v>
      </c>
      <c r="C262" t="s">
        <v>147</v>
      </c>
      <c r="D262" t="s">
        <v>39</v>
      </c>
      <c r="E262" s="3">
        <v>0</v>
      </c>
      <c r="F262" s="3">
        <v>0</v>
      </c>
      <c r="G262" s="3">
        <v>943299.38</v>
      </c>
      <c r="H262" s="3">
        <v>0</v>
      </c>
      <c r="I262" s="3">
        <v>0</v>
      </c>
    </row>
    <row r="263" spans="1:9" x14ac:dyDescent="0.3">
      <c r="A263" s="2" t="s">
        <v>146</v>
      </c>
      <c r="B263" s="2" t="s">
        <v>78</v>
      </c>
      <c r="C263" t="s">
        <v>147</v>
      </c>
      <c r="D263" t="s">
        <v>80</v>
      </c>
      <c r="E263" s="3">
        <v>8630</v>
      </c>
      <c r="F263" s="3">
        <v>9000</v>
      </c>
      <c r="G263" s="3">
        <v>60000</v>
      </c>
      <c r="H263" s="3">
        <v>60000</v>
      </c>
      <c r="I263" s="3">
        <v>0</v>
      </c>
    </row>
    <row r="264" spans="1:9" x14ac:dyDescent="0.3">
      <c r="A264" s="2" t="s">
        <v>146</v>
      </c>
      <c r="B264" s="2" t="s">
        <v>166</v>
      </c>
      <c r="C264" t="s">
        <v>147</v>
      </c>
      <c r="D264" t="s">
        <v>167</v>
      </c>
      <c r="E264" s="3">
        <v>14360</v>
      </c>
      <c r="F264" s="3">
        <v>15000</v>
      </c>
      <c r="G264" s="3">
        <v>22000</v>
      </c>
      <c r="H264" s="3">
        <v>21037.18</v>
      </c>
      <c r="I264" s="3">
        <v>0</v>
      </c>
    </row>
    <row r="265" spans="1:9" x14ac:dyDescent="0.3">
      <c r="A265" s="2" t="s">
        <v>146</v>
      </c>
      <c r="B265" s="2" t="s">
        <v>134</v>
      </c>
      <c r="C265" t="s">
        <v>147</v>
      </c>
      <c r="D265" t="s">
        <v>136</v>
      </c>
      <c r="E265" s="3">
        <v>36000</v>
      </c>
      <c r="F265" s="3">
        <v>36000</v>
      </c>
      <c r="G265" s="3">
        <v>36000</v>
      </c>
      <c r="H265" s="3">
        <v>9000</v>
      </c>
      <c r="I265" s="3">
        <v>0</v>
      </c>
    </row>
    <row r="266" spans="1:9" x14ac:dyDescent="0.3">
      <c r="A266" s="2" t="s">
        <v>146</v>
      </c>
      <c r="B266" s="2" t="s">
        <v>168</v>
      </c>
      <c r="C266" t="s">
        <v>147</v>
      </c>
      <c r="D266" t="s">
        <v>169</v>
      </c>
      <c r="E266" s="3">
        <v>2000</v>
      </c>
      <c r="F266" s="3">
        <v>2000</v>
      </c>
      <c r="G266" s="3">
        <v>2000</v>
      </c>
      <c r="H266" s="3">
        <v>0</v>
      </c>
      <c r="I266" s="3">
        <v>0</v>
      </c>
    </row>
    <row r="267" spans="1:9" x14ac:dyDescent="0.3">
      <c r="A267" s="2" t="s">
        <v>146</v>
      </c>
      <c r="B267" s="2" t="s">
        <v>44</v>
      </c>
      <c r="C267" t="s">
        <v>147</v>
      </c>
      <c r="D267" t="s">
        <v>45</v>
      </c>
      <c r="E267" s="3">
        <v>24000</v>
      </c>
      <c r="F267" s="3">
        <v>25000</v>
      </c>
      <c r="G267" s="3">
        <v>27000</v>
      </c>
      <c r="H267" s="3">
        <v>15600</v>
      </c>
      <c r="I267" s="3">
        <v>0</v>
      </c>
    </row>
    <row r="268" spans="1:9" x14ac:dyDescent="0.3">
      <c r="A268" s="2" t="s">
        <v>146</v>
      </c>
      <c r="B268" s="2" t="s">
        <v>122</v>
      </c>
      <c r="C268" t="s">
        <v>147</v>
      </c>
      <c r="D268" t="s">
        <v>124</v>
      </c>
      <c r="E268" s="3">
        <v>43800</v>
      </c>
      <c r="F268" s="3">
        <v>80000</v>
      </c>
      <c r="G268" s="3">
        <v>80000</v>
      </c>
      <c r="H268" s="3">
        <v>35492</v>
      </c>
      <c r="I268" s="3">
        <v>80000</v>
      </c>
    </row>
    <row r="269" spans="1:9" x14ac:dyDescent="0.3">
      <c r="A269" s="5">
        <v>6171</v>
      </c>
      <c r="B269" s="5">
        <v>6122</v>
      </c>
      <c r="C269" t="s">
        <v>147</v>
      </c>
      <c r="D269" t="s">
        <v>23</v>
      </c>
      <c r="E269" s="3">
        <v>140009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3">
      <c r="A270" s="2" t="s">
        <v>146</v>
      </c>
      <c r="B270" s="2" t="s">
        <v>170</v>
      </c>
      <c r="C270" t="s">
        <v>147</v>
      </c>
      <c r="D270" t="s">
        <v>171</v>
      </c>
      <c r="E270" s="3">
        <v>1758750</v>
      </c>
      <c r="F270" s="3">
        <v>1000000</v>
      </c>
      <c r="G270" s="3">
        <v>940000</v>
      </c>
      <c r="H270" s="3">
        <v>84</v>
      </c>
      <c r="I270" s="3">
        <v>0</v>
      </c>
    </row>
    <row r="271" spans="1:9" x14ac:dyDescent="0.3">
      <c r="A271" s="2" t="s">
        <v>146</v>
      </c>
      <c r="B271" s="2" t="s">
        <v>172</v>
      </c>
      <c r="C271" t="s">
        <v>147</v>
      </c>
      <c r="D271" t="s">
        <v>173</v>
      </c>
      <c r="E271" s="3">
        <v>25000</v>
      </c>
      <c r="F271" s="3">
        <v>0</v>
      </c>
      <c r="G271" s="3">
        <v>926000</v>
      </c>
      <c r="H271" s="3">
        <v>925934.26</v>
      </c>
      <c r="I271" s="3">
        <v>0</v>
      </c>
    </row>
    <row r="272" spans="1:9" x14ac:dyDescent="0.3">
      <c r="A272" s="2"/>
      <c r="B272" s="2"/>
      <c r="E272" s="3"/>
    </row>
    <row r="273" spans="1:9" x14ac:dyDescent="0.3">
      <c r="A273" s="2" t="s">
        <v>175</v>
      </c>
      <c r="B273" s="2" t="s">
        <v>174</v>
      </c>
      <c r="C273" t="s">
        <v>177</v>
      </c>
      <c r="D273" t="s">
        <v>176</v>
      </c>
      <c r="E273" s="3">
        <v>1427817</v>
      </c>
      <c r="F273" s="3">
        <v>0</v>
      </c>
      <c r="G273" s="3">
        <v>1300000</v>
      </c>
      <c r="H273" s="3">
        <v>1012262.2</v>
      </c>
      <c r="I273" s="3">
        <v>1300000</v>
      </c>
    </row>
    <row r="274" spans="1:9" x14ac:dyDescent="0.3">
      <c r="A274" s="2" t="s">
        <v>175</v>
      </c>
      <c r="B274" s="2" t="s">
        <v>178</v>
      </c>
      <c r="C274" t="s">
        <v>177</v>
      </c>
      <c r="D274" t="s">
        <v>179</v>
      </c>
      <c r="E274" s="3">
        <v>51426</v>
      </c>
      <c r="F274" s="3">
        <v>0</v>
      </c>
      <c r="G274" s="3">
        <v>250000</v>
      </c>
      <c r="H274" s="3">
        <v>70590.42</v>
      </c>
      <c r="I274" s="3">
        <v>150000</v>
      </c>
    </row>
    <row r="275" spans="1:9" x14ac:dyDescent="0.3">
      <c r="A275" s="2"/>
      <c r="B275" s="2"/>
      <c r="E275" s="3"/>
      <c r="F275" s="3"/>
      <c r="G275" s="3"/>
      <c r="H275" s="3"/>
      <c r="I275" s="3"/>
    </row>
    <row r="276" spans="1:9" x14ac:dyDescent="0.3">
      <c r="A276" s="2" t="s">
        <v>180</v>
      </c>
      <c r="B276" s="2" t="s">
        <v>174</v>
      </c>
      <c r="C276" t="s">
        <v>181</v>
      </c>
      <c r="D276" t="s">
        <v>176</v>
      </c>
      <c r="E276" s="3">
        <v>0</v>
      </c>
      <c r="F276" s="3">
        <v>1300000</v>
      </c>
      <c r="G276" s="3">
        <v>0</v>
      </c>
      <c r="H276" s="3">
        <v>0</v>
      </c>
      <c r="I276" s="3">
        <v>0</v>
      </c>
    </row>
    <row r="277" spans="1:9" x14ac:dyDescent="0.3">
      <c r="A277" s="2" t="s">
        <v>180</v>
      </c>
      <c r="B277" s="2" t="s">
        <v>178</v>
      </c>
      <c r="C277" t="s">
        <v>181</v>
      </c>
      <c r="D277" t="s">
        <v>179</v>
      </c>
      <c r="E277" s="3">
        <v>164640</v>
      </c>
      <c r="F277" s="3">
        <v>250000</v>
      </c>
      <c r="G277" s="3">
        <v>250000</v>
      </c>
      <c r="H277" s="3">
        <v>160157</v>
      </c>
      <c r="I277" s="3">
        <v>250000</v>
      </c>
    </row>
    <row r="278" spans="1:9" x14ac:dyDescent="0.3">
      <c r="A278" s="2"/>
      <c r="B278" s="2"/>
      <c r="E278" s="3"/>
      <c r="F278" s="3"/>
      <c r="G278" s="3"/>
      <c r="H278" s="3"/>
      <c r="I278" s="3"/>
    </row>
    <row r="279" spans="1:9" x14ac:dyDescent="0.3">
      <c r="A279" s="2"/>
      <c r="B279" s="2"/>
      <c r="E279" s="3"/>
      <c r="F279" s="3"/>
      <c r="G279" s="3"/>
      <c r="H279" s="3"/>
      <c r="I279" s="3"/>
    </row>
    <row r="280" spans="1:9" x14ac:dyDescent="0.3">
      <c r="A280" s="2" t="s">
        <v>183</v>
      </c>
      <c r="B280" s="2" t="s">
        <v>182</v>
      </c>
      <c r="C280" t="s">
        <v>185</v>
      </c>
      <c r="D280" t="s">
        <v>184</v>
      </c>
      <c r="E280" s="3">
        <v>0</v>
      </c>
      <c r="F280" s="3">
        <v>0</v>
      </c>
      <c r="G280" s="3">
        <v>0</v>
      </c>
      <c r="H280" s="3">
        <v>890933.43</v>
      </c>
      <c r="I280" s="3">
        <v>0</v>
      </c>
    </row>
    <row r="281" spans="1:9" x14ac:dyDescent="0.3">
      <c r="A281" s="2"/>
      <c r="B281" s="2"/>
      <c r="E281" s="3"/>
      <c r="F281" s="3"/>
      <c r="G281" s="3"/>
      <c r="H281" s="3"/>
      <c r="I281" s="3"/>
    </row>
    <row r="282" spans="1:9" x14ac:dyDescent="0.3">
      <c r="A282" s="2" t="s">
        <v>186</v>
      </c>
      <c r="B282" s="2" t="s">
        <v>44</v>
      </c>
      <c r="C282" t="s">
        <v>187</v>
      </c>
      <c r="D282" t="s">
        <v>45</v>
      </c>
      <c r="E282" s="3">
        <v>1561537</v>
      </c>
      <c r="F282" s="3">
        <v>1000000</v>
      </c>
      <c r="G282" s="3">
        <v>1000000</v>
      </c>
      <c r="H282" s="3">
        <v>843343.15</v>
      </c>
      <c r="I282" s="3">
        <v>1200000</v>
      </c>
    </row>
    <row r="283" spans="1:9" x14ac:dyDescent="0.3">
      <c r="A283" s="2" t="s">
        <v>186</v>
      </c>
      <c r="B283" s="2" t="s">
        <v>188</v>
      </c>
      <c r="C283" t="s">
        <v>187</v>
      </c>
      <c r="D283" t="s">
        <v>189</v>
      </c>
      <c r="E283" s="3">
        <v>2933030</v>
      </c>
      <c r="F283" s="3">
        <v>0</v>
      </c>
      <c r="G283" s="3">
        <v>2668360</v>
      </c>
      <c r="H283" s="3">
        <v>2668360</v>
      </c>
      <c r="I283" s="3">
        <v>0</v>
      </c>
    </row>
    <row r="284" spans="1:9" x14ac:dyDescent="0.3">
      <c r="A284" s="2"/>
      <c r="B284" s="2"/>
      <c r="E284" s="3"/>
      <c r="F284" s="3"/>
      <c r="G284" s="3"/>
      <c r="H284" s="3"/>
      <c r="I284" s="3"/>
    </row>
    <row r="285" spans="1:9" x14ac:dyDescent="0.3">
      <c r="A285" s="2" t="s">
        <v>191</v>
      </c>
      <c r="B285" s="2" t="s">
        <v>190</v>
      </c>
      <c r="C285" t="s">
        <v>193</v>
      </c>
      <c r="D285" t="s">
        <v>192</v>
      </c>
      <c r="E285" s="3">
        <v>224741</v>
      </c>
      <c r="F285" s="3">
        <v>0</v>
      </c>
      <c r="G285" s="3">
        <v>205000</v>
      </c>
      <c r="H285" s="3">
        <v>203920.27</v>
      </c>
      <c r="I285" s="3">
        <v>0</v>
      </c>
    </row>
    <row r="286" spans="1:9" x14ac:dyDescent="0.3">
      <c r="E286" s="3"/>
      <c r="F286" s="3"/>
      <c r="G286" s="3"/>
      <c r="H286" s="3"/>
      <c r="I286" s="3"/>
    </row>
    <row r="287" spans="1:9" x14ac:dyDescent="0.3">
      <c r="A287" s="6">
        <v>6409</v>
      </c>
      <c r="B287" s="6">
        <v>5222</v>
      </c>
      <c r="C287" t="s">
        <v>205</v>
      </c>
      <c r="D287" t="s">
        <v>80</v>
      </c>
      <c r="E287" s="3">
        <v>0</v>
      </c>
      <c r="F287" s="3">
        <v>0</v>
      </c>
      <c r="G287" s="3">
        <v>0</v>
      </c>
      <c r="H287" s="3">
        <v>0</v>
      </c>
      <c r="I287" s="3">
        <v>100000</v>
      </c>
    </row>
    <row r="288" spans="1:9" x14ac:dyDescent="0.3">
      <c r="A288" s="6">
        <v>6409</v>
      </c>
      <c r="B288" s="6">
        <v>5229</v>
      </c>
      <c r="C288" t="s">
        <v>205</v>
      </c>
      <c r="D288" t="s">
        <v>167</v>
      </c>
      <c r="E288" s="3">
        <v>0</v>
      </c>
      <c r="F288" s="3">
        <v>0</v>
      </c>
      <c r="G288" s="3">
        <v>0</v>
      </c>
      <c r="H288" s="3">
        <v>0</v>
      </c>
      <c r="I288" s="3">
        <v>20000</v>
      </c>
    </row>
    <row r="289" spans="1:10" x14ac:dyDescent="0.3">
      <c r="A289" s="6">
        <v>6409</v>
      </c>
      <c r="B289" s="6">
        <v>5321</v>
      </c>
      <c r="C289" t="s">
        <v>205</v>
      </c>
      <c r="D289" t="s">
        <v>136</v>
      </c>
      <c r="E289" s="3">
        <v>0</v>
      </c>
      <c r="F289" s="3">
        <v>0</v>
      </c>
      <c r="G289" s="3">
        <v>0</v>
      </c>
      <c r="H289" s="3">
        <v>0</v>
      </c>
      <c r="I289" s="3">
        <v>20000</v>
      </c>
    </row>
    <row r="290" spans="1:10" x14ac:dyDescent="0.3">
      <c r="A290" s="6">
        <v>6409</v>
      </c>
      <c r="B290" s="6">
        <v>5329</v>
      </c>
      <c r="C290" t="s">
        <v>205</v>
      </c>
      <c r="D290" t="s">
        <v>169</v>
      </c>
      <c r="E290" s="3">
        <v>0</v>
      </c>
      <c r="F290" s="3">
        <v>0</v>
      </c>
      <c r="G290" s="3">
        <v>0</v>
      </c>
      <c r="H290" s="3">
        <v>0</v>
      </c>
      <c r="I290" s="3">
        <v>5000</v>
      </c>
    </row>
    <row r="291" spans="1:10" x14ac:dyDescent="0.3">
      <c r="A291" s="6">
        <v>6409</v>
      </c>
      <c r="B291" s="6">
        <v>6349</v>
      </c>
      <c r="C291" t="s">
        <v>205</v>
      </c>
      <c r="D291" t="s">
        <v>173</v>
      </c>
      <c r="E291" s="3">
        <v>0</v>
      </c>
      <c r="F291" s="3">
        <v>0</v>
      </c>
      <c r="G291" s="3">
        <v>0</v>
      </c>
      <c r="H291" s="3">
        <v>0</v>
      </c>
      <c r="I291" s="3">
        <v>926000</v>
      </c>
    </row>
    <row r="292" spans="1:10" x14ac:dyDescent="0.3">
      <c r="E292" s="3"/>
    </row>
    <row r="293" spans="1:10" x14ac:dyDescent="0.3">
      <c r="E293" s="8"/>
    </row>
    <row r="294" spans="1:10" ht="18" x14ac:dyDescent="0.35">
      <c r="D294" s="7" t="s">
        <v>295</v>
      </c>
      <c r="E294" s="12">
        <f>SUM(E4:E293)</f>
        <v>73455681.659999996</v>
      </c>
      <c r="F294" s="12">
        <f>SUM(F4:F293)</f>
        <v>131211950</v>
      </c>
      <c r="G294" s="12">
        <f>SUM(G4:G293)</f>
        <v>158046317.99000001</v>
      </c>
      <c r="H294" s="12">
        <f>SUM(H4:H293)</f>
        <v>69157426.739999995</v>
      </c>
      <c r="I294" s="12">
        <f>SUM(I4:I293)</f>
        <v>119415000</v>
      </c>
      <c r="J294" s="7"/>
    </row>
  </sheetData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C10" sqref="C10"/>
    </sheetView>
  </sheetViews>
  <sheetFormatPr defaultRowHeight="14.4" x14ac:dyDescent="0.3"/>
  <cols>
    <col min="3" max="3" width="37.33203125" customWidth="1"/>
    <col min="4" max="4" width="40.21875" customWidth="1"/>
    <col min="5" max="5" width="16.88671875" customWidth="1"/>
    <col min="6" max="6" width="17.6640625" customWidth="1"/>
    <col min="7" max="7" width="19.109375" customWidth="1"/>
    <col min="8" max="8" width="17.88671875" customWidth="1"/>
    <col min="9" max="9" width="18.44140625" customWidth="1"/>
  </cols>
  <sheetData>
    <row r="1" spans="1:15" ht="21" x14ac:dyDescent="0.4">
      <c r="A1" s="9" t="s">
        <v>301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5" x14ac:dyDescent="0.3">
      <c r="A3" s="1" t="s">
        <v>1</v>
      </c>
      <c r="B3" s="1" t="s">
        <v>0</v>
      </c>
      <c r="C3" s="1" t="s">
        <v>194</v>
      </c>
      <c r="D3" s="1" t="s">
        <v>195</v>
      </c>
      <c r="E3" s="1" t="s">
        <v>206</v>
      </c>
      <c r="F3" s="1" t="s">
        <v>207</v>
      </c>
      <c r="G3" s="1" t="s">
        <v>208</v>
      </c>
      <c r="H3" s="1" t="s">
        <v>196</v>
      </c>
      <c r="I3" s="1" t="s">
        <v>219</v>
      </c>
    </row>
    <row r="4" spans="1:15" x14ac:dyDescent="0.3">
      <c r="A4" s="2" t="s">
        <v>220</v>
      </c>
      <c r="B4" s="2" t="s">
        <v>221</v>
      </c>
      <c r="C4" s="2" t="s">
        <v>222</v>
      </c>
      <c r="D4" t="s">
        <v>223</v>
      </c>
      <c r="E4" s="3">
        <v>13518655.35</v>
      </c>
      <c r="F4" s="4">
        <v>7340000</v>
      </c>
      <c r="G4" s="4">
        <v>7340000</v>
      </c>
      <c r="H4" s="4">
        <v>7319187.1500000004</v>
      </c>
      <c r="I4" s="3">
        <v>8500000</v>
      </c>
    </row>
    <row r="5" spans="1:15" x14ac:dyDescent="0.3">
      <c r="A5" s="2" t="s">
        <v>220</v>
      </c>
      <c r="B5" s="2" t="s">
        <v>224</v>
      </c>
      <c r="C5" s="2" t="s">
        <v>222</v>
      </c>
      <c r="D5" t="s">
        <v>225</v>
      </c>
      <c r="E5" s="3">
        <v>249002.17</v>
      </c>
      <c r="F5" s="4">
        <v>214000</v>
      </c>
      <c r="G5" s="4">
        <v>214000</v>
      </c>
      <c r="H5" s="4">
        <v>360800.89</v>
      </c>
      <c r="I5" s="3">
        <v>350000</v>
      </c>
    </row>
    <row r="6" spans="1:15" x14ac:dyDescent="0.3">
      <c r="A6" s="2" t="s">
        <v>220</v>
      </c>
      <c r="B6" s="2" t="s">
        <v>226</v>
      </c>
      <c r="C6" s="2" t="s">
        <v>222</v>
      </c>
      <c r="D6" t="s">
        <v>227</v>
      </c>
      <c r="E6" s="3">
        <v>1274132.5</v>
      </c>
      <c r="F6" s="4">
        <v>1339000</v>
      </c>
      <c r="G6" s="4">
        <v>1339000</v>
      </c>
      <c r="H6" s="4">
        <v>1285030.24</v>
      </c>
      <c r="I6" s="3">
        <v>1300000</v>
      </c>
    </row>
    <row r="7" spans="1:15" x14ac:dyDescent="0.3">
      <c r="A7" s="2" t="s">
        <v>220</v>
      </c>
      <c r="B7" s="2" t="s">
        <v>228</v>
      </c>
      <c r="C7" s="2" t="s">
        <v>222</v>
      </c>
      <c r="D7" t="s">
        <v>229</v>
      </c>
      <c r="E7" s="3">
        <v>9810972.9499999993</v>
      </c>
      <c r="F7" s="4">
        <v>8358000</v>
      </c>
      <c r="G7" s="4">
        <v>8358000</v>
      </c>
      <c r="H7" s="4">
        <v>11551113.060000001</v>
      </c>
      <c r="I7" s="3">
        <v>12000000</v>
      </c>
    </row>
    <row r="8" spans="1:15" x14ac:dyDescent="0.3">
      <c r="A8" s="2" t="s">
        <v>220</v>
      </c>
      <c r="B8" s="2" t="s">
        <v>230</v>
      </c>
      <c r="C8" s="2" t="s">
        <v>222</v>
      </c>
      <c r="D8" t="s">
        <v>231</v>
      </c>
      <c r="E8" s="3">
        <v>2933030</v>
      </c>
      <c r="F8" s="4">
        <v>0</v>
      </c>
      <c r="G8" s="4">
        <v>2668360</v>
      </c>
      <c r="H8" s="4">
        <v>2668360</v>
      </c>
      <c r="I8" s="3">
        <v>0</v>
      </c>
    </row>
    <row r="9" spans="1:15" x14ac:dyDescent="0.3">
      <c r="A9" s="2" t="s">
        <v>220</v>
      </c>
      <c r="B9" s="2" t="s">
        <v>232</v>
      </c>
      <c r="C9" s="2" t="s">
        <v>222</v>
      </c>
      <c r="D9" t="s">
        <v>233</v>
      </c>
      <c r="E9" s="3">
        <v>26855962.190000001</v>
      </c>
      <c r="F9" s="4">
        <v>28000000</v>
      </c>
      <c r="G9" s="4">
        <v>28000000</v>
      </c>
      <c r="H9" s="4">
        <v>22918078.300000001</v>
      </c>
      <c r="I9" s="3">
        <v>26000000</v>
      </c>
    </row>
    <row r="10" spans="1:15" x14ac:dyDescent="0.3">
      <c r="A10" s="2" t="s">
        <v>220</v>
      </c>
      <c r="B10" s="2" t="s">
        <v>234</v>
      </c>
      <c r="C10" s="2" t="s">
        <v>222</v>
      </c>
      <c r="D10" t="s">
        <v>235</v>
      </c>
      <c r="E10" s="3">
        <v>75332.7</v>
      </c>
      <c r="F10" s="4">
        <v>70000</v>
      </c>
      <c r="G10" s="4">
        <v>70000</v>
      </c>
      <c r="H10" s="4">
        <v>36661.1</v>
      </c>
      <c r="I10" s="3">
        <v>50000</v>
      </c>
    </row>
    <row r="11" spans="1:15" x14ac:dyDescent="0.3">
      <c r="A11" s="2" t="s">
        <v>220</v>
      </c>
      <c r="B11" s="2" t="s">
        <v>236</v>
      </c>
      <c r="C11" s="2" t="s">
        <v>222</v>
      </c>
      <c r="D11" t="s">
        <v>237</v>
      </c>
      <c r="E11" s="3">
        <v>4931918</v>
      </c>
      <c r="F11" s="4">
        <v>4900000</v>
      </c>
      <c r="G11" s="4">
        <v>4900000</v>
      </c>
      <c r="H11" s="4">
        <v>4954072</v>
      </c>
      <c r="I11" s="3">
        <v>4950000</v>
      </c>
    </row>
    <row r="12" spans="1:15" x14ac:dyDescent="0.3">
      <c r="A12" s="2" t="s">
        <v>220</v>
      </c>
      <c r="B12" s="2" t="s">
        <v>238</v>
      </c>
      <c r="C12" s="2" t="s">
        <v>222</v>
      </c>
      <c r="D12" t="s">
        <v>239</v>
      </c>
      <c r="E12" s="3">
        <v>182150</v>
      </c>
      <c r="F12" s="4">
        <v>180000</v>
      </c>
      <c r="G12" s="4">
        <v>180000</v>
      </c>
      <c r="H12" s="4">
        <v>168100</v>
      </c>
      <c r="I12" s="3">
        <v>182000</v>
      </c>
    </row>
    <row r="13" spans="1:15" x14ac:dyDescent="0.3">
      <c r="A13" s="2" t="s">
        <v>220</v>
      </c>
      <c r="B13" s="2" t="s">
        <v>240</v>
      </c>
      <c r="C13" s="2" t="s">
        <v>222</v>
      </c>
      <c r="D13" t="s">
        <v>241</v>
      </c>
      <c r="E13" s="3">
        <v>24140</v>
      </c>
      <c r="F13" s="4">
        <v>20000</v>
      </c>
      <c r="G13" s="4">
        <v>20000</v>
      </c>
      <c r="H13" s="4">
        <v>8380</v>
      </c>
      <c r="I13" s="3">
        <v>15000</v>
      </c>
    </row>
    <row r="14" spans="1:15" x14ac:dyDescent="0.3">
      <c r="A14" s="2" t="s">
        <v>220</v>
      </c>
      <c r="B14" s="2" t="s">
        <v>242</v>
      </c>
      <c r="C14" s="2" t="s">
        <v>222</v>
      </c>
      <c r="D14" t="s">
        <v>243</v>
      </c>
      <c r="E14" s="3">
        <v>90222.59</v>
      </c>
      <c r="F14" s="4">
        <v>0</v>
      </c>
      <c r="G14" s="4">
        <v>90000</v>
      </c>
      <c r="H14" s="4">
        <v>90222.59</v>
      </c>
      <c r="I14" s="3">
        <v>50000</v>
      </c>
    </row>
    <row r="15" spans="1:15" x14ac:dyDescent="0.3">
      <c r="A15" s="2" t="s">
        <v>220</v>
      </c>
      <c r="B15" s="2" t="s">
        <v>244</v>
      </c>
      <c r="C15" s="2" t="s">
        <v>222</v>
      </c>
      <c r="D15" t="s">
        <v>245</v>
      </c>
      <c r="E15" s="3">
        <v>81940</v>
      </c>
      <c r="F15" s="4">
        <v>70000</v>
      </c>
      <c r="G15" s="4">
        <v>70000</v>
      </c>
      <c r="H15" s="4">
        <v>62050</v>
      </c>
      <c r="I15" s="3">
        <v>80000</v>
      </c>
    </row>
    <row r="16" spans="1:15" x14ac:dyDescent="0.3">
      <c r="A16" s="2" t="s">
        <v>220</v>
      </c>
      <c r="B16" s="2" t="s">
        <v>246</v>
      </c>
      <c r="C16" s="2" t="s">
        <v>222</v>
      </c>
      <c r="D16" t="s">
        <v>247</v>
      </c>
      <c r="E16" s="3">
        <v>370663.84</v>
      </c>
      <c r="F16" s="4">
        <v>275000</v>
      </c>
      <c r="G16" s="4">
        <v>275000</v>
      </c>
      <c r="H16" s="4">
        <v>360943.45</v>
      </c>
      <c r="I16" s="3">
        <v>350000</v>
      </c>
    </row>
    <row r="17" spans="1:9" x14ac:dyDescent="0.3">
      <c r="A17" s="2" t="s">
        <v>220</v>
      </c>
      <c r="B17" s="2" t="s">
        <v>248</v>
      </c>
      <c r="C17" s="2" t="s">
        <v>222</v>
      </c>
      <c r="D17" t="s">
        <v>249</v>
      </c>
      <c r="E17" s="3">
        <v>6430104.29</v>
      </c>
      <c r="F17" s="4">
        <v>5500000</v>
      </c>
      <c r="G17" s="4">
        <v>5500000</v>
      </c>
      <c r="H17" s="4">
        <v>4949852.59</v>
      </c>
      <c r="I17" s="3">
        <v>6300000</v>
      </c>
    </row>
    <row r="18" spans="1:9" x14ac:dyDescent="0.3">
      <c r="A18" s="2" t="s">
        <v>220</v>
      </c>
      <c r="B18" s="2" t="s">
        <v>250</v>
      </c>
      <c r="C18" s="2" t="s">
        <v>222</v>
      </c>
      <c r="D18" t="s">
        <v>251</v>
      </c>
      <c r="E18" s="3">
        <v>5127000</v>
      </c>
      <c r="F18" s="4">
        <v>0</v>
      </c>
      <c r="G18" s="10">
        <v>827146.23999999999</v>
      </c>
      <c r="H18" s="4">
        <v>827146.23999999999</v>
      </c>
      <c r="I18" s="3">
        <v>0</v>
      </c>
    </row>
    <row r="19" spans="1:9" x14ac:dyDescent="0.3">
      <c r="A19" s="2" t="s">
        <v>220</v>
      </c>
      <c r="B19" s="2" t="s">
        <v>252</v>
      </c>
      <c r="C19" s="2" t="s">
        <v>222</v>
      </c>
      <c r="D19" t="s">
        <v>253</v>
      </c>
      <c r="E19" s="3">
        <v>2050300</v>
      </c>
      <c r="F19" s="4">
        <v>0</v>
      </c>
      <c r="G19" s="4">
        <v>2168200</v>
      </c>
      <c r="H19" s="4">
        <v>1599147</v>
      </c>
      <c r="I19" s="3">
        <v>2168000</v>
      </c>
    </row>
    <row r="20" spans="1:9" x14ac:dyDescent="0.3">
      <c r="A20" s="2" t="s">
        <v>220</v>
      </c>
      <c r="B20" s="2" t="s">
        <v>254</v>
      </c>
      <c r="C20" s="2" t="s">
        <v>222</v>
      </c>
      <c r="D20" t="s">
        <v>255</v>
      </c>
      <c r="E20" s="3">
        <v>0</v>
      </c>
      <c r="F20" s="4">
        <v>0</v>
      </c>
      <c r="G20" s="4">
        <v>136884</v>
      </c>
      <c r="H20" s="4">
        <v>136884</v>
      </c>
      <c r="I20" s="3">
        <v>0</v>
      </c>
    </row>
    <row r="21" spans="1:9" x14ac:dyDescent="0.3">
      <c r="A21" s="2" t="s">
        <v>220</v>
      </c>
      <c r="B21" s="2" t="s">
        <v>256</v>
      </c>
      <c r="C21" s="2" t="s">
        <v>222</v>
      </c>
      <c r="D21" t="s">
        <v>257</v>
      </c>
      <c r="E21" s="3">
        <v>372271</v>
      </c>
      <c r="F21" s="4">
        <v>0</v>
      </c>
      <c r="G21" s="10">
        <v>1162390.47</v>
      </c>
      <c r="H21" s="4">
        <v>697984</v>
      </c>
      <c r="I21" s="3">
        <v>0</v>
      </c>
    </row>
    <row r="22" spans="1:9" x14ac:dyDescent="0.3">
      <c r="A22" s="2" t="s">
        <v>220</v>
      </c>
      <c r="B22" s="2" t="s">
        <v>258</v>
      </c>
      <c r="C22" s="2" t="s">
        <v>222</v>
      </c>
      <c r="D22" t="s">
        <v>259</v>
      </c>
      <c r="E22" s="3">
        <v>27631.8</v>
      </c>
      <c r="F22" s="4">
        <v>0</v>
      </c>
      <c r="G22" s="10">
        <v>14889.5</v>
      </c>
      <c r="H22" s="4">
        <v>14899.5</v>
      </c>
      <c r="I22" s="3">
        <v>0</v>
      </c>
    </row>
    <row r="23" spans="1:9" x14ac:dyDescent="0.3">
      <c r="A23" s="2" t="s">
        <v>220</v>
      </c>
      <c r="B23" s="2" t="s">
        <v>260</v>
      </c>
      <c r="C23" s="2" t="s">
        <v>222</v>
      </c>
      <c r="D23" t="s">
        <v>261</v>
      </c>
      <c r="E23" s="3">
        <v>0</v>
      </c>
      <c r="F23" s="4">
        <v>0</v>
      </c>
      <c r="G23" s="4">
        <v>90000</v>
      </c>
      <c r="H23" s="4">
        <v>2234203.7400000002</v>
      </c>
      <c r="I23" s="3">
        <v>0</v>
      </c>
    </row>
    <row r="24" spans="1:9" x14ac:dyDescent="0.3">
      <c r="A24" s="2" t="s">
        <v>220</v>
      </c>
      <c r="B24" s="2" t="s">
        <v>262</v>
      </c>
      <c r="C24" s="2" t="s">
        <v>222</v>
      </c>
      <c r="D24" t="s">
        <v>263</v>
      </c>
      <c r="E24" s="3">
        <v>2787766.49</v>
      </c>
      <c r="F24" s="4">
        <v>0</v>
      </c>
      <c r="G24" s="10">
        <v>37503480.689999998</v>
      </c>
      <c r="H24" s="4">
        <v>20364286.050000001</v>
      </c>
      <c r="I24" s="3">
        <v>0</v>
      </c>
    </row>
    <row r="25" spans="1:9" x14ac:dyDescent="0.3">
      <c r="A25" s="2" t="s">
        <v>220</v>
      </c>
      <c r="B25" s="2" t="s">
        <v>264</v>
      </c>
      <c r="C25" s="2" t="s">
        <v>222</v>
      </c>
      <c r="D25" t="s">
        <v>265</v>
      </c>
      <c r="E25" s="3">
        <v>3060000</v>
      </c>
      <c r="F25" s="4">
        <v>0</v>
      </c>
      <c r="G25" s="4">
        <v>350634</v>
      </c>
      <c r="H25" s="4">
        <v>350634</v>
      </c>
      <c r="I25" s="3">
        <v>0</v>
      </c>
    </row>
    <row r="26" spans="1:9" x14ac:dyDescent="0.3">
      <c r="A26" s="2"/>
      <c r="B26" s="2"/>
      <c r="C26" s="2"/>
      <c r="E26" s="3"/>
      <c r="F26" s="4"/>
      <c r="G26" s="4"/>
      <c r="H26" s="4"/>
      <c r="I26" s="3"/>
    </row>
    <row r="27" spans="1:9" x14ac:dyDescent="0.3">
      <c r="A27" s="5">
        <v>2212</v>
      </c>
      <c r="B27" s="5">
        <v>2321</v>
      </c>
      <c r="C27" s="2" t="s">
        <v>5</v>
      </c>
      <c r="D27" t="s">
        <v>266</v>
      </c>
      <c r="E27" s="3">
        <v>1107000</v>
      </c>
      <c r="F27" s="4">
        <v>0</v>
      </c>
      <c r="G27" s="4">
        <v>0</v>
      </c>
      <c r="H27" s="4">
        <v>0</v>
      </c>
      <c r="I27" s="3">
        <v>0</v>
      </c>
    </row>
    <row r="28" spans="1:9" x14ac:dyDescent="0.3">
      <c r="A28" s="2" t="s">
        <v>3</v>
      </c>
      <c r="B28" s="2" t="s">
        <v>267</v>
      </c>
      <c r="C28" t="s">
        <v>5</v>
      </c>
      <c r="D28" t="s">
        <v>268</v>
      </c>
      <c r="E28" s="3">
        <v>0</v>
      </c>
      <c r="F28" s="4">
        <v>0</v>
      </c>
      <c r="G28" s="4">
        <v>20000</v>
      </c>
      <c r="H28" s="4">
        <v>20930.95</v>
      </c>
      <c r="I28" s="3">
        <v>0</v>
      </c>
    </row>
    <row r="29" spans="1:9" x14ac:dyDescent="0.3">
      <c r="A29" s="2"/>
      <c r="B29" s="2"/>
      <c r="E29" s="3"/>
      <c r="F29" s="4"/>
      <c r="G29" s="4"/>
      <c r="H29" s="4"/>
      <c r="I29" s="3"/>
    </row>
    <row r="30" spans="1:9" x14ac:dyDescent="0.3">
      <c r="A30" s="5">
        <v>2292</v>
      </c>
      <c r="B30" s="5">
        <v>2329</v>
      </c>
      <c r="C30" t="s">
        <v>269</v>
      </c>
      <c r="D30" t="s">
        <v>270</v>
      </c>
      <c r="E30" s="3">
        <v>250000.61</v>
      </c>
      <c r="F30" s="4">
        <v>0</v>
      </c>
      <c r="G30" s="4">
        <v>0</v>
      </c>
      <c r="H30" s="4">
        <v>0</v>
      </c>
      <c r="I30" s="3">
        <v>0</v>
      </c>
    </row>
    <row r="31" spans="1:9" x14ac:dyDescent="0.3">
      <c r="A31" s="2"/>
      <c r="B31" s="2"/>
      <c r="E31" s="3"/>
      <c r="F31" s="4"/>
      <c r="G31" s="4"/>
      <c r="H31" s="4"/>
      <c r="I31" s="3"/>
    </row>
    <row r="32" spans="1:9" x14ac:dyDescent="0.3">
      <c r="A32" s="2" t="s">
        <v>30</v>
      </c>
      <c r="B32" s="2" t="s">
        <v>271</v>
      </c>
      <c r="C32" t="s">
        <v>31</v>
      </c>
      <c r="D32" t="s">
        <v>272</v>
      </c>
      <c r="E32" s="3">
        <v>4267028.5</v>
      </c>
      <c r="F32" s="4">
        <v>2800000</v>
      </c>
      <c r="G32" s="4">
        <v>2800000</v>
      </c>
      <c r="H32" s="4">
        <v>2178000</v>
      </c>
      <c r="I32" s="3">
        <v>2800000</v>
      </c>
    </row>
    <row r="33" spans="1:9" x14ac:dyDescent="0.3">
      <c r="A33" s="2"/>
      <c r="B33" s="2"/>
      <c r="E33" s="3"/>
      <c r="F33" s="4"/>
      <c r="G33" s="4"/>
      <c r="H33" s="4"/>
      <c r="I33" s="3"/>
    </row>
    <row r="34" spans="1:9" x14ac:dyDescent="0.3">
      <c r="A34" s="2" t="s">
        <v>32</v>
      </c>
      <c r="B34" s="2" t="s">
        <v>271</v>
      </c>
      <c r="C34" t="s">
        <v>33</v>
      </c>
      <c r="D34" t="s">
        <v>272</v>
      </c>
      <c r="E34" s="3">
        <v>2716450</v>
      </c>
      <c r="F34" s="4">
        <v>2700000</v>
      </c>
      <c r="G34" s="4">
        <v>2700000</v>
      </c>
      <c r="H34" s="4">
        <v>781962.5</v>
      </c>
      <c r="I34" s="3">
        <v>2700000</v>
      </c>
    </row>
    <row r="35" spans="1:9" x14ac:dyDescent="0.3">
      <c r="A35" s="2"/>
      <c r="B35" s="2"/>
      <c r="E35" s="3"/>
      <c r="F35" s="4"/>
      <c r="G35" s="4"/>
      <c r="H35" s="4"/>
      <c r="I35" s="3"/>
    </row>
    <row r="36" spans="1:9" x14ac:dyDescent="0.3">
      <c r="A36" s="2" t="s">
        <v>36</v>
      </c>
      <c r="B36" s="2" t="s">
        <v>271</v>
      </c>
      <c r="C36" t="s">
        <v>37</v>
      </c>
      <c r="D36" t="s">
        <v>272</v>
      </c>
      <c r="E36" s="3">
        <v>240000</v>
      </c>
      <c r="F36" s="4">
        <v>960000</v>
      </c>
      <c r="G36" s="4">
        <v>960000</v>
      </c>
      <c r="H36" s="4">
        <v>780000</v>
      </c>
      <c r="I36" s="3">
        <v>960000</v>
      </c>
    </row>
    <row r="37" spans="1:9" x14ac:dyDescent="0.3">
      <c r="A37" s="2"/>
      <c r="B37" s="2"/>
      <c r="E37" s="3"/>
      <c r="F37" s="4"/>
      <c r="G37" s="4"/>
      <c r="H37" s="4"/>
      <c r="I37" s="3"/>
    </row>
    <row r="38" spans="1:9" x14ac:dyDescent="0.3">
      <c r="A38" s="2" t="s">
        <v>50</v>
      </c>
      <c r="B38" s="2" t="s">
        <v>271</v>
      </c>
      <c r="C38" t="s">
        <v>51</v>
      </c>
      <c r="D38" t="s">
        <v>272</v>
      </c>
      <c r="E38" s="3">
        <v>10000</v>
      </c>
      <c r="F38" s="4">
        <v>0</v>
      </c>
      <c r="G38" s="4">
        <v>130000</v>
      </c>
      <c r="H38" s="4">
        <v>40000</v>
      </c>
      <c r="I38" s="3">
        <v>0</v>
      </c>
    </row>
    <row r="39" spans="1:9" x14ac:dyDescent="0.3">
      <c r="A39" s="2" t="s">
        <v>50</v>
      </c>
      <c r="B39" s="2" t="s">
        <v>267</v>
      </c>
      <c r="C39" t="s">
        <v>51</v>
      </c>
      <c r="D39" t="s">
        <v>268</v>
      </c>
      <c r="E39" s="3">
        <v>0</v>
      </c>
      <c r="F39" s="4">
        <v>0</v>
      </c>
      <c r="G39" s="4">
        <v>70000</v>
      </c>
      <c r="H39" s="4">
        <v>29365</v>
      </c>
      <c r="I39" s="3">
        <v>0</v>
      </c>
    </row>
    <row r="40" spans="1:9" x14ac:dyDescent="0.3">
      <c r="A40" s="2"/>
      <c r="B40" s="2"/>
      <c r="E40" s="3"/>
      <c r="F40" s="4"/>
      <c r="G40" s="4"/>
      <c r="H40" s="4"/>
      <c r="I40" s="3"/>
    </row>
    <row r="41" spans="1:9" x14ac:dyDescent="0.3">
      <c r="A41" s="2" t="s">
        <v>66</v>
      </c>
      <c r="B41" s="2" t="s">
        <v>273</v>
      </c>
      <c r="C41" t="s">
        <v>67</v>
      </c>
      <c r="D41" t="s">
        <v>274</v>
      </c>
      <c r="E41" s="3">
        <v>0</v>
      </c>
      <c r="F41" s="4">
        <v>0</v>
      </c>
      <c r="G41" s="4">
        <v>0</v>
      </c>
      <c r="H41" s="4">
        <v>23950</v>
      </c>
      <c r="I41" s="3">
        <v>20000</v>
      </c>
    </row>
    <row r="42" spans="1:9" x14ac:dyDescent="0.3">
      <c r="A42" s="5">
        <v>3399</v>
      </c>
      <c r="B42" s="5">
        <v>2321</v>
      </c>
      <c r="C42" t="s">
        <v>67</v>
      </c>
      <c r="D42" t="s">
        <v>275</v>
      </c>
      <c r="E42" s="3">
        <v>13000</v>
      </c>
      <c r="F42" s="4">
        <v>0</v>
      </c>
      <c r="G42" s="4">
        <v>0</v>
      </c>
      <c r="H42" s="4">
        <v>0</v>
      </c>
      <c r="I42" s="3">
        <v>0</v>
      </c>
    </row>
    <row r="43" spans="1:9" x14ac:dyDescent="0.3">
      <c r="A43" s="2" t="s">
        <v>66</v>
      </c>
      <c r="B43" s="2" t="s">
        <v>267</v>
      </c>
      <c r="C43" t="s">
        <v>67</v>
      </c>
      <c r="D43" t="s">
        <v>268</v>
      </c>
      <c r="E43" s="3">
        <v>27886</v>
      </c>
      <c r="F43" s="4">
        <v>60000</v>
      </c>
      <c r="G43" s="4">
        <v>60000</v>
      </c>
      <c r="H43" s="4">
        <v>0</v>
      </c>
      <c r="I43" s="3">
        <v>0</v>
      </c>
    </row>
    <row r="44" spans="1:9" x14ac:dyDescent="0.3">
      <c r="A44" s="2"/>
      <c r="B44" s="2"/>
      <c r="E44" s="3"/>
      <c r="F44" s="4"/>
      <c r="G44" s="4"/>
      <c r="H44" s="4"/>
      <c r="I44" s="3"/>
    </row>
    <row r="45" spans="1:9" x14ac:dyDescent="0.3">
      <c r="A45" s="2" t="s">
        <v>84</v>
      </c>
      <c r="B45" s="2" t="s">
        <v>271</v>
      </c>
      <c r="C45" t="s">
        <v>85</v>
      </c>
      <c r="D45" t="s">
        <v>272</v>
      </c>
      <c r="E45" s="3">
        <v>0</v>
      </c>
      <c r="F45" s="4">
        <v>0</v>
      </c>
      <c r="G45" s="4">
        <v>84000</v>
      </c>
      <c r="H45" s="4">
        <v>63000</v>
      </c>
      <c r="I45" s="3">
        <v>0</v>
      </c>
    </row>
    <row r="46" spans="1:9" x14ac:dyDescent="0.3">
      <c r="A46" s="2" t="s">
        <v>84</v>
      </c>
      <c r="B46" s="2" t="s">
        <v>267</v>
      </c>
      <c r="C46" t="s">
        <v>85</v>
      </c>
      <c r="D46" t="s">
        <v>268</v>
      </c>
      <c r="E46" s="3">
        <v>370107</v>
      </c>
      <c r="F46" s="4">
        <v>604000</v>
      </c>
      <c r="G46" s="4">
        <v>287100</v>
      </c>
      <c r="H46" s="4">
        <v>59580</v>
      </c>
      <c r="I46" s="3">
        <v>350000</v>
      </c>
    </row>
    <row r="47" spans="1:9" x14ac:dyDescent="0.3">
      <c r="A47" s="2"/>
      <c r="B47" s="2"/>
      <c r="E47" s="3"/>
      <c r="F47" s="4"/>
      <c r="G47" s="4"/>
      <c r="H47" s="4"/>
      <c r="I47" s="3"/>
    </row>
    <row r="48" spans="1:9" x14ac:dyDescent="0.3">
      <c r="A48" s="2" t="s">
        <v>86</v>
      </c>
      <c r="B48" s="2" t="s">
        <v>273</v>
      </c>
      <c r="C48" t="s">
        <v>87</v>
      </c>
      <c r="D48" t="s">
        <v>274</v>
      </c>
      <c r="E48" s="3">
        <v>220251</v>
      </c>
      <c r="F48" s="4">
        <v>150000</v>
      </c>
      <c r="G48" s="4">
        <v>150000</v>
      </c>
      <c r="H48" s="4">
        <v>124562</v>
      </c>
      <c r="I48" s="3">
        <v>150000</v>
      </c>
    </row>
    <row r="49" spans="1:9" x14ac:dyDescent="0.3">
      <c r="A49" s="2" t="s">
        <v>86</v>
      </c>
      <c r="B49" s="2" t="s">
        <v>271</v>
      </c>
      <c r="C49" t="s">
        <v>87</v>
      </c>
      <c r="D49" t="s">
        <v>272</v>
      </c>
      <c r="E49" s="3">
        <v>529601</v>
      </c>
      <c r="F49" s="4">
        <v>500000</v>
      </c>
      <c r="G49" s="4">
        <v>500000</v>
      </c>
      <c r="H49" s="4">
        <v>422620</v>
      </c>
      <c r="I49" s="3">
        <v>500000</v>
      </c>
    </row>
    <row r="50" spans="1:9" x14ac:dyDescent="0.3">
      <c r="A50" s="2"/>
      <c r="B50" s="2"/>
      <c r="E50" s="3"/>
      <c r="F50" s="4"/>
      <c r="G50" s="4"/>
      <c r="H50" s="4"/>
      <c r="I50" s="3"/>
    </row>
    <row r="51" spans="1:9" x14ac:dyDescent="0.3">
      <c r="A51" s="2" t="s">
        <v>88</v>
      </c>
      <c r="B51" s="2" t="s">
        <v>273</v>
      </c>
      <c r="C51" t="s">
        <v>89</v>
      </c>
      <c r="D51" t="s">
        <v>274</v>
      </c>
      <c r="E51" s="3">
        <v>76800</v>
      </c>
      <c r="F51" s="4">
        <v>100000</v>
      </c>
      <c r="G51" s="4">
        <v>100000</v>
      </c>
      <c r="H51" s="4">
        <v>85600</v>
      </c>
      <c r="I51" s="3">
        <v>100000</v>
      </c>
    </row>
    <row r="52" spans="1:9" x14ac:dyDescent="0.3">
      <c r="A52" s="2" t="s">
        <v>88</v>
      </c>
      <c r="B52" s="2" t="s">
        <v>271</v>
      </c>
      <c r="C52" t="s">
        <v>89</v>
      </c>
      <c r="D52" t="s">
        <v>272</v>
      </c>
      <c r="E52" s="3">
        <v>326810</v>
      </c>
      <c r="F52" s="4">
        <v>220000</v>
      </c>
      <c r="G52" s="4">
        <v>220000</v>
      </c>
      <c r="H52" s="4">
        <v>219717</v>
      </c>
      <c r="I52" s="3">
        <v>220000</v>
      </c>
    </row>
    <row r="53" spans="1:9" x14ac:dyDescent="0.3">
      <c r="A53" s="2" t="s">
        <v>88</v>
      </c>
      <c r="B53" s="2" t="s">
        <v>267</v>
      </c>
      <c r="C53" t="s">
        <v>89</v>
      </c>
      <c r="D53" t="s">
        <v>268</v>
      </c>
      <c r="E53" s="3">
        <v>0</v>
      </c>
      <c r="F53" s="4">
        <v>0</v>
      </c>
      <c r="G53" s="4">
        <v>30000</v>
      </c>
      <c r="H53" s="4">
        <v>38934.620000000003</v>
      </c>
      <c r="I53" s="3">
        <v>0</v>
      </c>
    </row>
    <row r="54" spans="1:9" x14ac:dyDescent="0.3">
      <c r="A54" s="2"/>
      <c r="B54" s="2"/>
      <c r="E54" s="3"/>
      <c r="F54" s="4"/>
      <c r="G54" s="4"/>
      <c r="H54" s="4"/>
      <c r="I54" s="3"/>
    </row>
    <row r="55" spans="1:9" x14ac:dyDescent="0.3">
      <c r="A55" s="2" t="s">
        <v>92</v>
      </c>
      <c r="B55" s="2" t="s">
        <v>271</v>
      </c>
      <c r="C55" t="s">
        <v>93</v>
      </c>
      <c r="D55" t="s">
        <v>272</v>
      </c>
      <c r="E55" s="3">
        <v>8550</v>
      </c>
      <c r="F55" s="4">
        <v>0</v>
      </c>
      <c r="G55" s="4">
        <v>12400</v>
      </c>
      <c r="H55" s="4">
        <v>14500</v>
      </c>
      <c r="I55" s="3">
        <v>5000</v>
      </c>
    </row>
    <row r="56" spans="1:9" x14ac:dyDescent="0.3">
      <c r="A56" s="2"/>
      <c r="B56" s="2"/>
      <c r="E56" s="3"/>
      <c r="F56" s="4"/>
      <c r="G56" s="4"/>
      <c r="H56" s="4"/>
      <c r="I56" s="3"/>
    </row>
    <row r="57" spans="1:9" x14ac:dyDescent="0.3">
      <c r="A57" s="2" t="s">
        <v>276</v>
      </c>
      <c r="B57" s="2" t="s">
        <v>32</v>
      </c>
      <c r="C57" t="s">
        <v>277</v>
      </c>
      <c r="D57" t="s">
        <v>266</v>
      </c>
      <c r="E57" s="3">
        <v>2629900</v>
      </c>
      <c r="F57" s="4">
        <v>1000000</v>
      </c>
      <c r="G57" s="4">
        <v>1000000</v>
      </c>
      <c r="H57" s="4">
        <v>1085000</v>
      </c>
      <c r="I57" s="3">
        <v>1000000</v>
      </c>
    </row>
    <row r="58" spans="1:9" x14ac:dyDescent="0.3">
      <c r="A58" s="2"/>
      <c r="B58" s="2"/>
      <c r="E58" s="3"/>
      <c r="F58" s="4"/>
      <c r="G58" s="4"/>
      <c r="H58" s="4"/>
      <c r="I58" s="3"/>
    </row>
    <row r="59" spans="1:9" x14ac:dyDescent="0.3">
      <c r="A59" s="2" t="s">
        <v>99</v>
      </c>
      <c r="B59" s="2" t="s">
        <v>273</v>
      </c>
      <c r="C59" t="s">
        <v>101</v>
      </c>
      <c r="D59" t="s">
        <v>274</v>
      </c>
      <c r="E59" s="3">
        <v>4000</v>
      </c>
      <c r="F59" s="4">
        <v>4000</v>
      </c>
      <c r="G59" s="4">
        <v>14000</v>
      </c>
      <c r="H59" s="4">
        <v>12000</v>
      </c>
      <c r="I59" s="3">
        <v>5000</v>
      </c>
    </row>
    <row r="60" spans="1:9" x14ac:dyDescent="0.3">
      <c r="A60" s="5">
        <v>3639</v>
      </c>
      <c r="B60" s="5">
        <v>2119</v>
      </c>
      <c r="C60" t="s">
        <v>101</v>
      </c>
      <c r="D60" t="s">
        <v>278</v>
      </c>
      <c r="E60" s="3">
        <v>0</v>
      </c>
      <c r="F60" s="4">
        <v>0</v>
      </c>
      <c r="G60" s="4">
        <v>0</v>
      </c>
      <c r="H60" s="4">
        <v>0</v>
      </c>
      <c r="I60" s="3">
        <v>10000</v>
      </c>
    </row>
    <row r="61" spans="1:9" x14ac:dyDescent="0.3">
      <c r="A61" s="5">
        <v>3639</v>
      </c>
      <c r="B61" s="5">
        <v>2131</v>
      </c>
      <c r="C61" t="s">
        <v>101</v>
      </c>
      <c r="D61" t="s">
        <v>279</v>
      </c>
      <c r="E61" s="3">
        <v>0</v>
      </c>
      <c r="F61" s="4">
        <v>0</v>
      </c>
      <c r="G61" s="4">
        <v>0</v>
      </c>
      <c r="H61" s="4">
        <v>0</v>
      </c>
      <c r="I61" s="3">
        <v>50000</v>
      </c>
    </row>
    <row r="62" spans="1:9" x14ac:dyDescent="0.3">
      <c r="A62" s="5">
        <v>3639</v>
      </c>
      <c r="B62" s="5">
        <v>3111</v>
      </c>
      <c r="C62" t="s">
        <v>101</v>
      </c>
      <c r="D62" t="s">
        <v>280</v>
      </c>
      <c r="E62" s="3">
        <v>0</v>
      </c>
      <c r="F62" s="4">
        <v>0</v>
      </c>
      <c r="G62" s="4">
        <v>0</v>
      </c>
      <c r="H62" s="4">
        <v>0</v>
      </c>
      <c r="I62" s="3">
        <v>1000</v>
      </c>
    </row>
    <row r="63" spans="1:9" x14ac:dyDescent="0.3">
      <c r="A63" s="2"/>
      <c r="B63" s="2"/>
      <c r="E63" s="3"/>
      <c r="F63" s="4"/>
      <c r="G63" s="4"/>
      <c r="H63" s="4"/>
      <c r="I63" s="3"/>
    </row>
    <row r="64" spans="1:9" x14ac:dyDescent="0.3">
      <c r="A64" s="2" t="s">
        <v>118</v>
      </c>
      <c r="B64" s="2" t="s">
        <v>267</v>
      </c>
      <c r="C64" t="s">
        <v>119</v>
      </c>
      <c r="D64" t="s">
        <v>268</v>
      </c>
      <c r="E64" s="3">
        <v>920639.49</v>
      </c>
      <c r="F64" s="4">
        <v>700000</v>
      </c>
      <c r="G64" s="4">
        <v>700000</v>
      </c>
      <c r="H64" s="4">
        <v>647044.66</v>
      </c>
      <c r="I64" s="3">
        <v>800000</v>
      </c>
    </row>
    <row r="65" spans="1:9" x14ac:dyDescent="0.3">
      <c r="A65" s="2"/>
      <c r="B65" s="2"/>
      <c r="E65" s="3"/>
      <c r="F65" s="4"/>
      <c r="G65" s="4"/>
      <c r="H65" s="4"/>
      <c r="I65" s="3"/>
    </row>
    <row r="66" spans="1:9" x14ac:dyDescent="0.3">
      <c r="A66" s="5">
        <v>6171</v>
      </c>
      <c r="B66" s="5">
        <v>2111</v>
      </c>
      <c r="C66" t="s">
        <v>147</v>
      </c>
      <c r="D66" t="s">
        <v>281</v>
      </c>
      <c r="E66" s="3">
        <v>0</v>
      </c>
      <c r="F66" s="4">
        <v>0</v>
      </c>
      <c r="G66" s="4">
        <v>0</v>
      </c>
      <c r="H66" s="4">
        <v>0</v>
      </c>
      <c r="I66" s="3">
        <v>1000</v>
      </c>
    </row>
    <row r="67" spans="1:9" x14ac:dyDescent="0.3">
      <c r="A67" s="2" t="s">
        <v>146</v>
      </c>
      <c r="B67" s="2" t="s">
        <v>282</v>
      </c>
      <c r="C67" t="s">
        <v>147</v>
      </c>
      <c r="D67" t="s">
        <v>278</v>
      </c>
      <c r="E67" s="3">
        <v>47795</v>
      </c>
      <c r="F67" s="4">
        <v>0</v>
      </c>
      <c r="G67" s="4">
        <v>159869</v>
      </c>
      <c r="H67" s="4">
        <v>159869</v>
      </c>
      <c r="I67" s="3">
        <v>0</v>
      </c>
    </row>
    <row r="68" spans="1:9" x14ac:dyDescent="0.3">
      <c r="A68" s="2" t="s">
        <v>146</v>
      </c>
      <c r="B68" s="2" t="s">
        <v>283</v>
      </c>
      <c r="C68" t="s">
        <v>147</v>
      </c>
      <c r="D68" t="s">
        <v>284</v>
      </c>
      <c r="E68" s="3">
        <v>311156.26</v>
      </c>
      <c r="F68" s="4">
        <v>180000</v>
      </c>
      <c r="G68" s="4">
        <v>180000</v>
      </c>
      <c r="H68" s="4">
        <v>28100</v>
      </c>
      <c r="I68" s="3">
        <v>0</v>
      </c>
    </row>
    <row r="69" spans="1:9" x14ac:dyDescent="0.3">
      <c r="A69" s="2" t="s">
        <v>146</v>
      </c>
      <c r="B69" s="2" t="s">
        <v>285</v>
      </c>
      <c r="C69" t="s">
        <v>147</v>
      </c>
      <c r="D69" t="s">
        <v>286</v>
      </c>
      <c r="E69" s="3">
        <v>61057</v>
      </c>
      <c r="F69" s="4">
        <v>0</v>
      </c>
      <c r="G69" s="4">
        <v>6328426</v>
      </c>
      <c r="H69" s="4">
        <v>6382734.5499999998</v>
      </c>
      <c r="I69" s="3">
        <v>0</v>
      </c>
    </row>
    <row r="70" spans="1:9" x14ac:dyDescent="0.3">
      <c r="A70" s="2" t="s">
        <v>146</v>
      </c>
      <c r="B70" s="2" t="s">
        <v>267</v>
      </c>
      <c r="C70" t="s">
        <v>147</v>
      </c>
      <c r="D70" t="s">
        <v>268</v>
      </c>
      <c r="E70" s="3">
        <v>8530.1200000000008</v>
      </c>
      <c r="F70" s="4">
        <v>0</v>
      </c>
      <c r="G70" s="4">
        <v>65000</v>
      </c>
      <c r="H70" s="4">
        <v>64974.44</v>
      </c>
      <c r="I70" s="3">
        <v>10000</v>
      </c>
    </row>
    <row r="71" spans="1:9" x14ac:dyDescent="0.3">
      <c r="A71" s="2" t="s">
        <v>146</v>
      </c>
      <c r="B71" s="2" t="s">
        <v>36</v>
      </c>
      <c r="C71" t="s">
        <v>147</v>
      </c>
      <c r="D71" t="s">
        <v>280</v>
      </c>
      <c r="E71" s="3">
        <v>1149560</v>
      </c>
      <c r="F71" s="4">
        <v>0</v>
      </c>
      <c r="G71" s="4">
        <v>34800</v>
      </c>
      <c r="H71" s="4">
        <v>34800</v>
      </c>
      <c r="I71" s="3">
        <v>0</v>
      </c>
    </row>
    <row r="72" spans="1:9" x14ac:dyDescent="0.3">
      <c r="A72" s="2" t="s">
        <v>146</v>
      </c>
      <c r="B72" s="2" t="s">
        <v>48</v>
      </c>
      <c r="C72" t="s">
        <v>147</v>
      </c>
      <c r="D72" t="s">
        <v>287</v>
      </c>
      <c r="E72" s="3">
        <v>0</v>
      </c>
      <c r="F72" s="4">
        <v>0</v>
      </c>
      <c r="G72" s="4">
        <v>235000</v>
      </c>
      <c r="H72" s="4">
        <v>235000</v>
      </c>
      <c r="I72" s="3">
        <v>0</v>
      </c>
    </row>
    <row r="73" spans="1:9" x14ac:dyDescent="0.3">
      <c r="A73" s="2"/>
      <c r="B73" s="2"/>
      <c r="E73" s="3"/>
      <c r="F73" s="4"/>
      <c r="G73" s="4"/>
      <c r="H73" s="4"/>
      <c r="I73" s="3"/>
    </row>
    <row r="74" spans="1:9" x14ac:dyDescent="0.3">
      <c r="A74" s="2" t="s">
        <v>175</v>
      </c>
      <c r="B74" s="2" t="s">
        <v>288</v>
      </c>
      <c r="C74" t="s">
        <v>177</v>
      </c>
      <c r="D74" t="s">
        <v>289</v>
      </c>
      <c r="E74" s="3">
        <v>6016.24</v>
      </c>
      <c r="F74" s="4">
        <v>5000</v>
      </c>
      <c r="G74" s="4">
        <v>5000</v>
      </c>
      <c r="H74" s="4">
        <v>4272.04</v>
      </c>
      <c r="I74" s="3">
        <v>5000</v>
      </c>
    </row>
    <row r="75" spans="1:9" x14ac:dyDescent="0.3">
      <c r="A75" s="2"/>
      <c r="B75" s="2"/>
      <c r="E75" s="3"/>
      <c r="F75" s="4"/>
      <c r="G75" s="4"/>
      <c r="H75" s="4"/>
      <c r="I75" s="3"/>
    </row>
    <row r="76" spans="1:9" x14ac:dyDescent="0.3">
      <c r="A76" s="2" t="s">
        <v>180</v>
      </c>
      <c r="B76" s="2" t="s">
        <v>285</v>
      </c>
      <c r="C76" t="s">
        <v>181</v>
      </c>
      <c r="D76" t="s">
        <v>286</v>
      </c>
      <c r="E76" s="3">
        <v>0</v>
      </c>
      <c r="F76" s="4">
        <v>0</v>
      </c>
      <c r="G76" s="4">
        <v>0</v>
      </c>
      <c r="H76" s="4">
        <v>11200</v>
      </c>
      <c r="I76" s="4">
        <v>0</v>
      </c>
    </row>
    <row r="77" spans="1:9" x14ac:dyDescent="0.3">
      <c r="A77" s="2" t="s">
        <v>183</v>
      </c>
      <c r="B77" s="2" t="s">
        <v>290</v>
      </c>
      <c r="C77" t="s">
        <v>185</v>
      </c>
      <c r="D77" t="s">
        <v>291</v>
      </c>
      <c r="E77" s="3">
        <v>0</v>
      </c>
      <c r="F77" s="4">
        <v>0</v>
      </c>
      <c r="G77" s="4">
        <v>0</v>
      </c>
      <c r="H77" s="4">
        <v>890933.43</v>
      </c>
      <c r="I77" s="3">
        <v>0</v>
      </c>
    </row>
    <row r="78" spans="1:9" x14ac:dyDescent="0.3">
      <c r="A78" s="2"/>
      <c r="B78" s="2"/>
      <c r="E78" s="3"/>
      <c r="F78" s="4"/>
      <c r="G78" s="4"/>
      <c r="H78" s="4"/>
      <c r="I78" s="3"/>
    </row>
    <row r="79" spans="1:9" x14ac:dyDescent="0.3">
      <c r="A79" s="2" t="s">
        <v>191</v>
      </c>
      <c r="B79" s="2" t="s">
        <v>292</v>
      </c>
      <c r="C79" t="s">
        <v>193</v>
      </c>
      <c r="D79" t="s">
        <v>293</v>
      </c>
      <c r="E79" s="3">
        <v>0</v>
      </c>
      <c r="F79" s="4">
        <v>0</v>
      </c>
      <c r="G79" s="4">
        <v>0</v>
      </c>
      <c r="H79" s="4">
        <v>25916.1</v>
      </c>
      <c r="I79" s="3">
        <v>0</v>
      </c>
    </row>
    <row r="80" spans="1:9" x14ac:dyDescent="0.3">
      <c r="E80" s="3"/>
      <c r="F80" s="4"/>
      <c r="G80" s="4"/>
      <c r="H80" s="4"/>
      <c r="I80" s="3"/>
    </row>
    <row r="81" spans="4:9" x14ac:dyDescent="0.3">
      <c r="I81" s="8"/>
    </row>
    <row r="82" spans="4:9" ht="18" x14ac:dyDescent="0.35">
      <c r="D82" s="7" t="s">
        <v>294</v>
      </c>
      <c r="E82" s="12">
        <f>SUM(E4:E81)</f>
        <v>95555334.090000004</v>
      </c>
      <c r="F82" s="12">
        <f>SUM(F4:F81)</f>
        <v>66249000</v>
      </c>
      <c r="G82" s="12">
        <f>SUM(G4:G81)</f>
        <v>118123579.90000001</v>
      </c>
      <c r="H82" s="12">
        <f>SUM(H4:H81)</f>
        <v>97422602.190000013</v>
      </c>
      <c r="I82" s="12">
        <f>SUM(I4:I81)</f>
        <v>71982000</v>
      </c>
    </row>
  </sheetData>
  <pageMargins left="0.7" right="0.7" top="0.78740157499999996" bottom="0.78740157499999996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D7" sqref="D7"/>
    </sheetView>
  </sheetViews>
  <sheetFormatPr defaultRowHeight="14.4" x14ac:dyDescent="0.3"/>
  <cols>
    <col min="9" max="9" width="24.21875" customWidth="1"/>
  </cols>
  <sheetData>
    <row r="3" spans="1:9" s="7" customFormat="1" ht="18" x14ac:dyDescent="0.35">
      <c r="A3" s="7" t="s">
        <v>301</v>
      </c>
      <c r="I3" s="12">
        <f>příjmy!I82</f>
        <v>71982000</v>
      </c>
    </row>
    <row r="4" spans="1:9" s="7" customFormat="1" ht="18" x14ac:dyDescent="0.35">
      <c r="I4" s="12"/>
    </row>
    <row r="5" spans="1:9" s="7" customFormat="1" ht="18" x14ac:dyDescent="0.35">
      <c r="A5" s="7" t="s">
        <v>302</v>
      </c>
      <c r="I5" s="12">
        <f>výdaje!I294</f>
        <v>119415000</v>
      </c>
    </row>
    <row r="7" spans="1:9" ht="18" x14ac:dyDescent="0.35">
      <c r="A7" s="7" t="s">
        <v>296</v>
      </c>
      <c r="I7" s="12">
        <v>3984000</v>
      </c>
    </row>
    <row r="8" spans="1:9" s="11" customFormat="1" ht="18" x14ac:dyDescent="0.35">
      <c r="A8" s="7" t="s">
        <v>298</v>
      </c>
      <c r="I8" s="12">
        <v>697412</v>
      </c>
    </row>
    <row r="9" spans="1:9" x14ac:dyDescent="0.3">
      <c r="I9" s="3"/>
    </row>
    <row r="10" spans="1:9" s="7" customFormat="1" ht="18" x14ac:dyDescent="0.35">
      <c r="A10" s="7" t="s">
        <v>297</v>
      </c>
      <c r="I10" s="12">
        <v>-52114412</v>
      </c>
    </row>
    <row r="11" spans="1:9" x14ac:dyDescent="0.3">
      <c r="I11" s="3"/>
    </row>
    <row r="12" spans="1:9" x14ac:dyDescent="0.3">
      <c r="I12" s="3"/>
    </row>
    <row r="13" spans="1:9" x14ac:dyDescent="0.3">
      <c r="A13" s="1" t="s">
        <v>299</v>
      </c>
      <c r="I13" s="3"/>
    </row>
    <row r="14" spans="1:9" ht="18" x14ac:dyDescent="0.35">
      <c r="A14" s="1" t="s">
        <v>300</v>
      </c>
      <c r="I14" s="12">
        <v>115005060</v>
      </c>
    </row>
    <row r="17" spans="9:9" x14ac:dyDescent="0.3">
      <c r="I17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příjmy</vt:lpstr>
      <vt:lpstr>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 Psáry</dc:creator>
  <cp:lastModifiedBy>Nikola Alferyová</cp:lastModifiedBy>
  <cp:lastPrinted>2021-12-09T08:43:19Z</cp:lastPrinted>
  <dcterms:created xsi:type="dcterms:W3CDTF">2021-11-07T15:23:57Z</dcterms:created>
  <dcterms:modified xsi:type="dcterms:W3CDTF">2021-12-09T08:43:28Z</dcterms:modified>
</cp:coreProperties>
</file>