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lmr\Desktop\VZ IT\"/>
    </mc:Choice>
  </mc:AlternateContent>
  <xr:revisionPtr revIDLastSave="0" documentId="13_ncr:1_{316CB7A7-26CD-4466-8269-3A7B661FBA54}" xr6:coauthVersionLast="41" xr6:coauthVersionMax="41" xr10:uidLastSave="{00000000-0000-0000-0000-000000000000}"/>
  <bookViews>
    <workbookView xWindow="28680" yWindow="-120" windowWidth="29040" windowHeight="17640" xr2:uid="{AD845283-FD92-4F6C-B4D2-9308E67C209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5" i="1"/>
  <c r="E36" i="1"/>
  <c r="E37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" i="1"/>
</calcChain>
</file>

<file path=xl/sharedStrings.xml><?xml version="1.0" encoding="utf-8"?>
<sst xmlns="http://schemas.openxmlformats.org/spreadsheetml/2006/main" count="60" uniqueCount="41">
  <si>
    <t>Cena/ks</t>
  </si>
  <si>
    <t>Počet</t>
  </si>
  <si>
    <t>Anténa směrová AirMax AC min 25dBi s integrovaným WiFi 802.3ac, až 450Mbps, 5GHZ, 2x2 MIMO, funkce AP, Klient, 1x LAN, PoE</t>
  </si>
  <si>
    <t>Server max. 3U, serverové CPU s max 8jádry, minimálně 13000 bodu dle nezávislého testu cpubenchmark.net,  64GB RDIMM, 2x 480GB SSD SATA, RAID Controller, Hot-plug, 1x dvojitý napájecí zdroj Hot Plug, 2x GB LAN + monitoring systému přes LAN kompatibilní s Enterprise iDRAC, alespoň 5 roky záruka NBD od výrobce, monitoring systému přes vyhrazený port LAN, kompatibilní s Windows Server 2019 a s podporou virtualizace</t>
  </si>
  <si>
    <t>Datové úložiště - externí box pro 4x 2.5/3.5" SATA III HDD/SSD,procesor alespoň 2.3GHz Quad-core, RAID ( Basic/JBOD/0/1/5/6/10 ), 4GB DDR3L RAM, 2x GLAN, 2x USB 3.0, eSATA  + 4x HDD 3,5palce 4TB</t>
  </si>
  <si>
    <t xml:space="preserve">Windows 2019 Server MS Select pro školství </t>
  </si>
  <si>
    <t>Windows 2019 Server Standard MS Select pro školství CAL na device</t>
  </si>
  <si>
    <t>Windows 2019 Server Standard MS Select pro školství CAL na uživatele</t>
  </si>
  <si>
    <t>MSOffice MS Select pro školství</t>
  </si>
  <si>
    <t xml:space="preserve">Školní webový filtr, který umožňuje aktivně předcházet rizikům s internetovou bezpečností žáků, podpora profilu pro jednodužší nastavitelná pravidla jednotlivcům či skupinám, politika přístupu definována dle času, kategorií, cílové URL, Cílové IP adresy, uživatele, skupiny uživatelů, přehledná a plná kontrola nad webovou komunikací celé školní sítě, podpora AD, autentizace klientů. Je-li součástí nějaký roční maintenance, pak bude cena uvedena pro 60 měsíců. </t>
  </si>
  <si>
    <t>Notebook 14" nebo 15", alespoň 1920x1080, výkon CPU min. 8000 bodu dle nezávislého testu benchmark.net, RAM 8GB DDR4, SSD 256GB, WiFi, HD webkamera, HDMI, USB-C 3.1, čtečka otisků prstů, čtečka Smart Card, klávesa CTRL na klávesnici zcela vlevo, dokovatelný,  operační systém s podporu AD (domény) + dokovací stanice (minimálně 1x HDMI, 4x USB2 a vyšší, RJ-45 pro 1Gb ethernet), záruka alespoň 3 roky se servisem v místě instalace + kožená brašna s možností popruhu na rameno</t>
  </si>
  <si>
    <t xml:space="preserve">Laserová tiskárna A4, barevná, multifunkční (skener, kopírka) min 10 stran/ min ČB i barevně, 600x 600dpi, USB + LAN </t>
  </si>
  <si>
    <t>Notebook 14" nebo 15", alespoň 1920x1080, výkon CPU min. 7000 bodu dle nezávislého testu benchmark.net, RAM 4GB DDR4, SSD 128GB, WiFi, HD webkamera, HDMI, USB-C 3.1, čtečka otisků prstů, čtečka Smart Card, dokovatelný,  klávesa CTRL na klávesnici zcela vlevo, operační systém s podporu AD (domény)</t>
  </si>
  <si>
    <t xml:space="preserve">LCD monitor 24", výškově stavitelný, Full HD 1920×1080, IPS, LED, 5ms, 60Hz, 250cd/m2, 1000:1, HDMI, DisplayPort, D-SUB(VGA), VESA, Repro 2W, černý </t>
  </si>
  <si>
    <t xml:space="preserve">Myš bezdrátová, optická, minimálně 1200 dpi, 3tlačítka 2x AAA </t>
  </si>
  <si>
    <t xml:space="preserve">Set myši a klávesnice, Klávesnice s numerickou klávesnicí, ergonomická myš 1200DPI,bezdrátové připojení myši a klávesnice na frekvenci 2,4 GHz umožňuje ovládání do vzdálenosti až 10 metrů (30 stop). </t>
  </si>
  <si>
    <t xml:space="preserve">Minimální konfigurace: case SFF s min. 200W zdrojem s účinnosti 92%, výkon CPU min. 7000 bodu dle nezávislého testu benchmark.net, operační paměť 4GB DDR4, pevný SSD disk s kapacitou 256GB, DVD-RW optická mechanika, Gbit síťová karta, Wifi standardu 802.11ac, Bluetooth, čtečka pam. karet, min. 2x DisplayPort a 1x video výstup VGA, sériový port RS-232, klávesnici a myš stejného výrobce, operační systém s podporu AD (domény). </t>
  </si>
  <si>
    <t xml:space="preserve">Monitor s viditelnou uhlopříčkou 24", s LED podsvícením, formátu 16:10, rozlišením 1920x1200 bodu, video vstupy DP a HDMI, USB odezva 7ms, dynamickým kontrastním poměrem 5mil:1, jasem 250cd/m2, 3 roky záruky. </t>
  </si>
  <si>
    <t>AllInOne zařízení, IPS 21.5" dotykový display s FullHD rozlišením a poměrem stran 16:10, podpora 10 dotyků, výkon CPU min. 2000 bodu dle nezávislého testu benchmark.net, operační paměť 4GB DDR3, pevný SSHD disk s kapacitou 8+500GB, 2MP kamera HD, WiFi standardu 802.11ac, BT4.0, sériové rozhraní 3x USB 3.0, HDMI vstup, multimediální čtečka karet 6in1, gyroskop, čidlo pro automatickou regulaci jasu, repro 2x3W, baterie s výdrží až 3h, operační systém s podporu AD (domény), 3 roky záruky.</t>
  </si>
  <si>
    <t>Záložní zdroj do racku v provedení 1U nebo 2U, minimálně 1000VA/900W, On-line,  výstup alespoň 6x IEC C13, displej, vzdálený monitoring přes ethernet po SNMP</t>
  </si>
  <si>
    <t>Záložní zdroj online do racku v provedení 1U nebo 2U, minimálně 1000VA/900W, výstup alespoň 6x IEC-320 zásuvky</t>
  </si>
  <si>
    <t xml:space="preserve"> Indoor voděodolné dual radio AP 2,4+5 GHz, 802.11a/b/g/n/ac, 450/1300 Mbps, 2x , 3x3 MIMO, int. antény 3/6 dB OMNI, alespoň 22 dBm, dosah 120 m, Passive PoE 48 V + 802.3af/at</t>
  </si>
  <si>
    <t>Projektor DLP, nat. Full HD (1920x1080), 16:9, 3D, svítivost lepší než 3000 ANSI lm, kontrast alespoň 20000:1, HDMI 1.4, MHL, repro 10W, DO, projekční vzdálenost pro plátno šířky 2 metry = max. 2m</t>
  </si>
  <si>
    <t>Projekční plátno se stativem. Šířka plátna nejméně 200cm, nejvýše však 250cm, výška alespoň 110cm, nejvýše však 150, poměr stran 16:9. Plátno rolovatelné s pevným pouzdrem proti poškození</t>
  </si>
  <si>
    <t>Stolek pod projektor na kolečkách, výška alespoň 80cm, šířka 80 x 40cm (není striktně dáno)</t>
  </si>
  <si>
    <t>Pracovní stanice, case Tower, min. 250W zdrojem s účinností až 92%, sestav pro provoz 24/7, výkon 4core CPU min. 12000 dle nezávislého testu cpubenchmark.net s min. 16 PCIe linkami, operační paměť min. 8GB DDR4 (v konfiguraci 2x 4GB), SSD M.2 disk s kapacitou min. 256GB, DVD-RW optická mechanika, čtečka MCR, Gbit síťová karta, klávesnici a myš stejného výrobce, operační systém s podporu AD (domény), záruka min. 3 roky s odezvou do následujícího pracovního dne od nahlášení servisní události</t>
  </si>
  <si>
    <t>Monitor s viditelnou uhlopříčkou 23.8", rozlišení 1920x1080, panel IPS, antireflexní, jas 250 cd/m2, statický kontrast 1000:1, odezva 5 ms g/g, matný panel; výškově nastavitelný 100mm, pivot 90° rotace, konektory VGA, HDMI; dva integrované reproduktory s výkonem 2 W, záruka 3 roky</t>
  </si>
  <si>
    <t>Profesionální displej s minimální konfigurací: úhlopříčka 70", rozlišení 1920x1080px, pro provoz 16/7, Jas 350cd/m2, kontrast 5000:1, odezva 6,5ms. Konektivita: HDMI, DVI-D, VGA, RS232, LAN, Audio IN/OUT, USB. Bez TV tuneru. Zabudované min. 2 x 10 W reproduktory. LAN správa
záruka 3 roky</t>
  </si>
  <si>
    <t>Profesionální displej s minimální konfigurací: úhlopříčka 60", rozlišení 1920x1080px, pro provoz 16/7, Jas 350cd/m2, kontrast 5000:1, odezva 6,5ms. Konektivita: HDMI, DVI-D, VGA, RS232, LAN, Audio IN/OUT, USB. Bez TV tuneru. Zabudované min. 2 x 10 W reproduktory. LAN správa
záruka 3 roky</t>
  </si>
  <si>
    <t>Nabízený typ</t>
  </si>
  <si>
    <t>Cena celkem bez DPH</t>
  </si>
  <si>
    <t>Celkem bez DPH</t>
  </si>
  <si>
    <r>
      <t xml:space="preserve">Položkový rozpočet pro zakázku </t>
    </r>
    <r>
      <rPr>
        <b/>
        <sz val="16"/>
        <color theme="1"/>
        <rFont val="Calibri"/>
        <family val="2"/>
        <charset val="238"/>
        <scheme val="minor"/>
      </rPr>
      <t>Dodávka IT pro novou budovu ZŠ Amos</t>
    </r>
  </si>
  <si>
    <t>PC case s min. 180W zdrojem, výkon CPU min. 8000 bodu dle nezávislého testu cpubenchmark.net, operační paměť 4GB DDR4, SSD disk s kapacitou 256GB, DVD-RW optická mechanika, Gbit síťová karta, min. 1x video výstup VGA a 1x DisplayPort, 4x USB 3.1 Gen1, 4x USB 2.0, 2x M.2 PCIe x1-2230, RS-232, klávesnici a myš stejného výrobce, operační systém s podporu AD (domény), záruka 3 roky, oprava u zákazníka s odezvou do následujícího pracovního dne od nahlášení servisní události</t>
  </si>
  <si>
    <t>Monitor uhlopříčka 27 palců,rozlišeni 1920 x 1080, panel IPS w/LED, svitivost 250 cd/m2, statický kontrast 1000:1,odezva 7ms, lesklý povrch,konektory 1x VGA, 2x HDMI (s podporou HDCP); bez integrovaných reproduktorov, záruka 2/2/0</t>
  </si>
  <si>
    <t>Workstation výkon CPU min. 12000 bodu dle nezávislého testu cpubenchmark.net, RAM 8 GB, SSD 256 GB M.2 NVMe TLC, WiFi a/b/g/n/ac + BT Vpro, usb slim klávesnice a myš, zdroj 90W externí, vertikální stojánek, záruka 3 roky, oprava u zákazníka s odezvou do následujícího pracovního dne od nahlášení servisní události, Mini desktop, 2x DisplayPort nebo HDMI + 1x VGA, USB-C, WiFi ac + BT, stojanek soucasti, TPM, operační systém s podporu AD (domény)</t>
  </si>
  <si>
    <t xml:space="preserve">Tablet s kloubovým držákem na zeď. Procesor minimálně Quad Core 1.4GHz, dotykový 9" a více 1280x800 IPS, min RAM 2GB, min 32GB Flash, WiFi 802.11bgn, microSD, Google Android 7.0 Nougat (OS Android MUSÍ být dodržen s ohledem na plánované užívané aplikace). Součástí dodávky tabletu bude kloubový držák na zeď umožňující natočení tabletu na úhel alespoň 30°. tablet musí mít umožňeno trvalé napájení z nabíječky. </t>
  </si>
  <si>
    <t>Počítač pro virtuální realitu "Backpack", výkon CPU min. 18000 bodu dle nezávislého testu cpubenchmark.net, 16GB DDR4 RAM, Grafická karta  výkon min. 10400 bodu dle nezávislého testu cpubenchmark.net s 16GB RAM,  grafické rozhraní HDMI, Mini DisplayPort, SSD 256 GB, Součástí balení je sada dvou baterií (výdrž každé až 1hodinu), batoh s modulem pro upevnění počítače na záda a dokovací stanice, operační systém s podporu AD (domény)</t>
  </si>
  <si>
    <t>Workstation výkon CPU min. 15000 bodu dle nezávislého testu cpubenchmark.net, alespoň 16GB DDR4 RAM, 256 GB SSD, grafická karta výkon min. 10300 bodu dle nezávislého testu cpubenchmark.net s 8GB RAM, BlueTooth, Gigabit LAN, WiFi, grafické rozhraní DisplayPort, DVI, HDMI, operační systém s podporu AD (domény)</t>
  </si>
  <si>
    <t>Brýle pro virtuální realitu včetně 2 ovladačů a 2 senzorů - rozlišení 2880 x 1600 pixelů při frekvenci 90 Hz, úhlopříčka displeje alespoň 3,5",  připojení k PC přes  Bluetooth, DP 1.2, USB-C 3.0,  Zorné pole 110°, možnost přenosu obrazu mezi brýlemi a PC bezdrátově</t>
  </si>
  <si>
    <t>Nástěnný náklopný držák pro displeje 37"-65. 
Max. nosnost 91 kg. Možnost horizontálního posunu po instalaci +/- 220 mm doleva a doprava. Možnost doladění výšky a vodováhy pro instalaci pomocí nastavovacích šroubů - MicroAdjust. Click-connect systém - slyšitelné kliknutí při bezpečném zapadnutí obrazovky do držáku.
Místo pro průmyslový přehrávač, tak aby se nepřehříval při provozu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</si>
</sst>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77E3-A61D-4C9D-8C37-FB74A2ACA6C2}">
  <dimension ref="A1:E38"/>
  <sheetViews>
    <sheetView tabSelected="1" topLeftCell="A25" workbookViewId="0">
      <selection activeCell="A32" sqref="A32"/>
    </sheetView>
  </sheetViews>
  <sheetFormatPr defaultRowHeight="15" x14ac:dyDescent="0.25"/>
  <cols>
    <col min="1" max="1" width="97.7109375" style="1" customWidth="1"/>
    <col min="3" max="3" width="12.5703125" bestFit="1" customWidth="1"/>
    <col min="5" max="5" width="20.28515625" bestFit="1" customWidth="1"/>
  </cols>
  <sheetData>
    <row r="1" spans="1:5" ht="16.5" x14ac:dyDescent="0.35">
      <c r="A1" s="6" t="s">
        <v>32</v>
      </c>
      <c r="B1" s="7"/>
      <c r="C1" s="7"/>
      <c r="D1" s="7"/>
      <c r="E1" s="7"/>
    </row>
    <row r="2" spans="1:5" x14ac:dyDescent="0.25">
      <c r="A2" s="2"/>
      <c r="B2" s="3" t="s">
        <v>1</v>
      </c>
      <c r="C2" s="3" t="s">
        <v>29</v>
      </c>
      <c r="D2" s="3" t="s">
        <v>0</v>
      </c>
      <c r="E2" s="3" t="s">
        <v>30</v>
      </c>
    </row>
    <row r="3" spans="1:5" ht="30" x14ac:dyDescent="0.25">
      <c r="A3" s="2" t="s">
        <v>2</v>
      </c>
      <c r="B3" s="5">
        <v>1</v>
      </c>
      <c r="C3" s="4"/>
      <c r="D3" s="4"/>
      <c r="E3" s="3">
        <f>D3*B3</f>
        <v>0</v>
      </c>
    </row>
    <row r="4" spans="1:5" ht="75" x14ac:dyDescent="0.25">
      <c r="A4" s="2" t="s">
        <v>3</v>
      </c>
      <c r="B4" s="5">
        <v>2</v>
      </c>
      <c r="C4" s="4"/>
      <c r="D4" s="4"/>
      <c r="E4" s="3">
        <f t="shared" ref="E4:E37" si="0">D4*B4</f>
        <v>0</v>
      </c>
    </row>
    <row r="5" spans="1:5" ht="30" x14ac:dyDescent="0.25">
      <c r="A5" s="2" t="s">
        <v>4</v>
      </c>
      <c r="B5" s="5">
        <v>1</v>
      </c>
      <c r="C5" s="4"/>
      <c r="D5" s="4"/>
      <c r="E5" s="3">
        <f t="shared" si="0"/>
        <v>0</v>
      </c>
    </row>
    <row r="6" spans="1:5" x14ac:dyDescent="0.25">
      <c r="A6" s="2" t="s">
        <v>5</v>
      </c>
      <c r="B6" s="5">
        <v>2</v>
      </c>
      <c r="C6" s="4"/>
      <c r="D6" s="4"/>
      <c r="E6" s="3">
        <f t="shared" si="0"/>
        <v>0</v>
      </c>
    </row>
    <row r="7" spans="1:5" x14ac:dyDescent="0.25">
      <c r="A7" s="2" t="s">
        <v>6</v>
      </c>
      <c r="B7" s="5">
        <v>100</v>
      </c>
      <c r="C7" s="4"/>
      <c r="D7" s="4"/>
      <c r="E7" s="3">
        <f t="shared" si="0"/>
        <v>0</v>
      </c>
    </row>
    <row r="8" spans="1:5" x14ac:dyDescent="0.25">
      <c r="A8" s="2" t="s">
        <v>7</v>
      </c>
      <c r="B8" s="5">
        <v>200</v>
      </c>
      <c r="C8" s="4"/>
      <c r="D8" s="4"/>
      <c r="E8" s="3">
        <f t="shared" si="0"/>
        <v>0</v>
      </c>
    </row>
    <row r="9" spans="1:5" x14ac:dyDescent="0.25">
      <c r="A9" s="2" t="s">
        <v>8</v>
      </c>
      <c r="B9" s="5">
        <v>52</v>
      </c>
      <c r="C9" s="4"/>
      <c r="D9" s="4"/>
      <c r="E9" s="3">
        <f t="shared" si="0"/>
        <v>0</v>
      </c>
    </row>
    <row r="10" spans="1:5" ht="75" x14ac:dyDescent="0.25">
      <c r="A10" s="2" t="s">
        <v>9</v>
      </c>
      <c r="B10" s="5">
        <v>1</v>
      </c>
      <c r="C10" s="4"/>
      <c r="D10" s="4"/>
      <c r="E10" s="3">
        <f t="shared" si="0"/>
        <v>0</v>
      </c>
    </row>
    <row r="11" spans="1:5" ht="75" x14ac:dyDescent="0.25">
      <c r="A11" s="2" t="s">
        <v>10</v>
      </c>
      <c r="B11" s="5">
        <v>6</v>
      </c>
      <c r="C11" s="4"/>
      <c r="D11" s="4"/>
      <c r="E11" s="3">
        <f t="shared" si="0"/>
        <v>0</v>
      </c>
    </row>
    <row r="12" spans="1:5" ht="30" x14ac:dyDescent="0.25">
      <c r="A12" s="2" t="s">
        <v>11</v>
      </c>
      <c r="B12" s="5">
        <v>7</v>
      </c>
      <c r="C12" s="4"/>
      <c r="D12" s="4"/>
      <c r="E12" s="3">
        <f t="shared" si="0"/>
        <v>0</v>
      </c>
    </row>
    <row r="13" spans="1:5" ht="60" x14ac:dyDescent="0.25">
      <c r="A13" s="2" t="s">
        <v>12</v>
      </c>
      <c r="B13" s="5">
        <v>33</v>
      </c>
      <c r="C13" s="4"/>
      <c r="D13" s="4"/>
      <c r="E13" s="3">
        <f t="shared" si="0"/>
        <v>0</v>
      </c>
    </row>
    <row r="14" spans="1:5" ht="30" x14ac:dyDescent="0.25">
      <c r="A14" s="2" t="s">
        <v>13</v>
      </c>
      <c r="B14" s="5">
        <v>6</v>
      </c>
      <c r="C14" s="4"/>
      <c r="D14" s="4"/>
      <c r="E14" s="3">
        <f t="shared" si="0"/>
        <v>0</v>
      </c>
    </row>
    <row r="15" spans="1:5" x14ac:dyDescent="0.25">
      <c r="A15" s="2" t="s">
        <v>14</v>
      </c>
      <c r="B15" s="5">
        <v>33</v>
      </c>
      <c r="C15" s="4"/>
      <c r="D15" s="4"/>
      <c r="E15" s="3">
        <f t="shared" si="0"/>
        <v>0</v>
      </c>
    </row>
    <row r="16" spans="1:5" ht="30" x14ac:dyDescent="0.25">
      <c r="A16" s="2" t="s">
        <v>15</v>
      </c>
      <c r="B16" s="5">
        <v>23</v>
      </c>
      <c r="C16" s="4"/>
      <c r="D16" s="4"/>
      <c r="E16" s="3">
        <f t="shared" si="0"/>
        <v>0</v>
      </c>
    </row>
    <row r="17" spans="1:5" ht="60" x14ac:dyDescent="0.25">
      <c r="A17" s="2" t="s">
        <v>36</v>
      </c>
      <c r="B17" s="5">
        <v>2</v>
      </c>
      <c r="C17" s="4"/>
      <c r="D17" s="4"/>
      <c r="E17" s="3">
        <f t="shared" si="0"/>
        <v>0</v>
      </c>
    </row>
    <row r="18" spans="1:5" ht="75" x14ac:dyDescent="0.25">
      <c r="A18" s="2" t="s">
        <v>16</v>
      </c>
      <c r="B18" s="5">
        <v>2</v>
      </c>
      <c r="C18" s="4"/>
      <c r="D18" s="4"/>
      <c r="E18" s="3">
        <f t="shared" si="0"/>
        <v>0</v>
      </c>
    </row>
    <row r="19" spans="1:5" ht="45" x14ac:dyDescent="0.25">
      <c r="A19" s="2" t="s">
        <v>17</v>
      </c>
      <c r="B19" s="5">
        <v>2</v>
      </c>
      <c r="C19" s="4"/>
      <c r="D19" s="4"/>
      <c r="E19" s="3">
        <f t="shared" si="0"/>
        <v>0</v>
      </c>
    </row>
    <row r="20" spans="1:5" ht="75" x14ac:dyDescent="0.25">
      <c r="A20" s="2" t="s">
        <v>18</v>
      </c>
      <c r="B20" s="5">
        <v>10</v>
      </c>
      <c r="C20" s="4"/>
      <c r="D20" s="4"/>
      <c r="E20" s="3">
        <f t="shared" si="0"/>
        <v>0</v>
      </c>
    </row>
    <row r="21" spans="1:5" ht="30" x14ac:dyDescent="0.25">
      <c r="A21" s="2" t="s">
        <v>19</v>
      </c>
      <c r="B21" s="5">
        <v>1</v>
      </c>
      <c r="C21" s="4"/>
      <c r="D21" s="4"/>
      <c r="E21" s="3">
        <f t="shared" si="0"/>
        <v>0</v>
      </c>
    </row>
    <row r="22" spans="1:5" ht="30" x14ac:dyDescent="0.25">
      <c r="A22" s="2" t="s">
        <v>20</v>
      </c>
      <c r="B22" s="5">
        <v>4</v>
      </c>
      <c r="C22" s="4"/>
      <c r="D22" s="4"/>
      <c r="E22" s="3">
        <f t="shared" si="0"/>
        <v>0</v>
      </c>
    </row>
    <row r="23" spans="1:5" ht="30" x14ac:dyDescent="0.25">
      <c r="A23" s="2" t="s">
        <v>21</v>
      </c>
      <c r="B23" s="5">
        <v>2</v>
      </c>
      <c r="C23" s="4"/>
      <c r="D23" s="4"/>
      <c r="E23" s="3">
        <f t="shared" si="0"/>
        <v>0</v>
      </c>
    </row>
    <row r="24" spans="1:5" ht="30" x14ac:dyDescent="0.25">
      <c r="A24" s="2" t="s">
        <v>22</v>
      </c>
      <c r="B24" s="5">
        <v>1</v>
      </c>
      <c r="C24" s="4"/>
      <c r="D24" s="4"/>
      <c r="E24" s="3">
        <f t="shared" si="0"/>
        <v>0</v>
      </c>
    </row>
    <row r="25" spans="1:5" ht="30" x14ac:dyDescent="0.25">
      <c r="A25" s="2" t="s">
        <v>23</v>
      </c>
      <c r="B25" s="5">
        <v>1</v>
      </c>
      <c r="C25" s="4"/>
      <c r="D25" s="4"/>
      <c r="E25" s="3">
        <f t="shared" si="0"/>
        <v>0</v>
      </c>
    </row>
    <row r="26" spans="1:5" x14ac:dyDescent="0.25">
      <c r="A26" s="2" t="s">
        <v>24</v>
      </c>
      <c r="B26" s="5">
        <v>1</v>
      </c>
      <c r="C26" s="4"/>
      <c r="D26" s="4"/>
      <c r="E26" s="3">
        <f t="shared" si="0"/>
        <v>0</v>
      </c>
    </row>
    <row r="27" spans="1:5" ht="75" x14ac:dyDescent="0.25">
      <c r="A27" s="2" t="s">
        <v>33</v>
      </c>
      <c r="B27" s="5">
        <v>6</v>
      </c>
      <c r="C27" s="4"/>
      <c r="D27" s="4"/>
      <c r="E27" s="3">
        <f t="shared" si="0"/>
        <v>0</v>
      </c>
    </row>
    <row r="28" spans="1:5" ht="75" x14ac:dyDescent="0.25">
      <c r="A28" s="2" t="s">
        <v>25</v>
      </c>
      <c r="B28" s="5">
        <v>1</v>
      </c>
      <c r="C28" s="4"/>
      <c r="D28" s="4"/>
      <c r="E28" s="3">
        <f t="shared" si="0"/>
        <v>0</v>
      </c>
    </row>
    <row r="29" spans="1:5" ht="45" x14ac:dyDescent="0.25">
      <c r="A29" s="2" t="s">
        <v>26</v>
      </c>
      <c r="B29" s="5">
        <v>7</v>
      </c>
      <c r="C29" s="4"/>
      <c r="D29" s="4"/>
      <c r="E29" s="3">
        <f t="shared" si="0"/>
        <v>0</v>
      </c>
    </row>
    <row r="30" spans="1:5" ht="60" x14ac:dyDescent="0.25">
      <c r="A30" s="2" t="s">
        <v>27</v>
      </c>
      <c r="B30" s="5">
        <v>1</v>
      </c>
      <c r="C30" s="4"/>
      <c r="D30" s="4"/>
      <c r="E30" s="3">
        <f t="shared" si="0"/>
        <v>0</v>
      </c>
    </row>
    <row r="31" spans="1:5" ht="60" x14ac:dyDescent="0.25">
      <c r="A31" s="2" t="s">
        <v>28</v>
      </c>
      <c r="B31" s="5">
        <v>1</v>
      </c>
      <c r="C31" s="4"/>
      <c r="D31" s="4"/>
      <c r="E31" s="3">
        <f t="shared" si="0"/>
        <v>0</v>
      </c>
    </row>
    <row r="32" spans="1:5" ht="75" x14ac:dyDescent="0.25">
      <c r="A32" s="2" t="s">
        <v>40</v>
      </c>
      <c r="B32" s="5">
        <v>2</v>
      </c>
      <c r="C32" s="4"/>
      <c r="D32" s="4"/>
      <c r="E32" s="3">
        <f t="shared" si="0"/>
        <v>0</v>
      </c>
    </row>
    <row r="33" spans="1:5" ht="75" x14ac:dyDescent="0.25">
      <c r="A33" s="2" t="s">
        <v>35</v>
      </c>
      <c r="B33" s="5">
        <v>1</v>
      </c>
      <c r="C33" s="4"/>
      <c r="D33" s="4"/>
      <c r="E33" s="3">
        <f t="shared" si="0"/>
        <v>0</v>
      </c>
    </row>
    <row r="34" spans="1:5" ht="45" x14ac:dyDescent="0.25">
      <c r="A34" s="2" t="s">
        <v>34</v>
      </c>
      <c r="B34" s="5">
        <v>1</v>
      </c>
      <c r="C34" s="4"/>
      <c r="D34" s="4"/>
      <c r="E34" s="3">
        <f t="shared" si="0"/>
        <v>0</v>
      </c>
    </row>
    <row r="35" spans="1:5" ht="75" x14ac:dyDescent="0.25">
      <c r="A35" s="8" t="s">
        <v>37</v>
      </c>
      <c r="B35" s="10">
        <v>1</v>
      </c>
      <c r="C35" s="4"/>
      <c r="D35" s="4"/>
      <c r="E35" s="3">
        <f t="shared" si="0"/>
        <v>0</v>
      </c>
    </row>
    <row r="36" spans="1:5" ht="60" x14ac:dyDescent="0.25">
      <c r="A36" s="8" t="s">
        <v>38</v>
      </c>
      <c r="B36" s="10">
        <v>1</v>
      </c>
      <c r="C36" s="4"/>
      <c r="D36" s="4"/>
      <c r="E36" s="3">
        <f t="shared" si="0"/>
        <v>0</v>
      </c>
    </row>
    <row r="37" spans="1:5" ht="45" x14ac:dyDescent="0.25">
      <c r="A37" s="9" t="s">
        <v>39</v>
      </c>
      <c r="B37" s="10">
        <v>2</v>
      </c>
      <c r="C37" s="4"/>
      <c r="D37" s="4"/>
      <c r="E37" s="3">
        <f t="shared" si="0"/>
        <v>0</v>
      </c>
    </row>
    <row r="38" spans="1:5" x14ac:dyDescent="0.25">
      <c r="A38" s="2"/>
      <c r="B38" s="4"/>
      <c r="C38" s="3" t="s">
        <v>31</v>
      </c>
      <c r="D38" s="3"/>
      <c r="E38" s="3">
        <f>SUM(E3:E37)</f>
        <v>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Olmr</dc:creator>
  <cp:lastModifiedBy>Vít Olmr</cp:lastModifiedBy>
  <dcterms:created xsi:type="dcterms:W3CDTF">2019-04-01T11:10:18Z</dcterms:created>
  <dcterms:modified xsi:type="dcterms:W3CDTF">2019-04-05T05:05:58Z</dcterms:modified>
</cp:coreProperties>
</file>