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a\tajemnice\vyberova rizeni,dotace\2017_oprava_kanalizace\"/>
    </mc:Choice>
  </mc:AlternateContent>
  <bookViews>
    <workbookView xWindow="0" yWindow="0" windowWidth="12408" windowHeight="6084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<sst xmlns="http://schemas.openxmlformats.org/spreadsheetml/2006/main" count="76" uniqueCount="51">
  <si>
    <t>Přehled závad na kanalizaci navrhovaných k opravě v roce 2017</t>
  </si>
  <si>
    <t>úsek kanalizace</t>
  </si>
  <si>
    <t>stručný popis závady dle protokolu kamerové prohlídky 2016 (VHS Benešov)</t>
  </si>
  <si>
    <t>předpokládaný rozsah opravy</t>
  </si>
  <si>
    <t>hloubka cca /cm</t>
  </si>
  <si>
    <t>povrch</t>
  </si>
  <si>
    <t>č.</t>
  </si>
  <si>
    <t>od Š do Š</t>
  </si>
  <si>
    <t>ulice</t>
  </si>
  <si>
    <t>DN</t>
  </si>
  <si>
    <t>délka(m)</t>
  </si>
  <si>
    <t>strana</t>
  </si>
  <si>
    <t>DVD</t>
  </si>
  <si>
    <r>
      <rPr>
        <b/>
        <sz val="9"/>
        <color rgb="FFFF0000"/>
        <rFont val="Calibri"/>
        <family val="2"/>
        <charset val="238"/>
        <scheme val="minor"/>
      </rPr>
      <t xml:space="preserve"> 1(největší riziko)</t>
    </r>
    <r>
      <rPr>
        <b/>
        <sz val="9"/>
        <color theme="1"/>
        <rFont val="Calibri"/>
        <family val="2"/>
        <charset val="238"/>
        <scheme val="minor"/>
      </rPr>
      <t>,</t>
    </r>
    <r>
      <rPr>
        <b/>
        <sz val="9"/>
        <color rgb="FFFFC000"/>
        <rFont val="Calibri"/>
        <family val="2"/>
        <charset val="238"/>
        <scheme val="minor"/>
      </rPr>
      <t xml:space="preserve"> 2(riziko velmi vysoké), </t>
    </r>
    <r>
      <rPr>
        <b/>
        <sz val="9"/>
        <color rgb="FF808000"/>
        <rFont val="Calibri"/>
        <family val="2"/>
        <charset val="238"/>
        <scheme val="minor"/>
      </rPr>
      <t>3(významné riziko)</t>
    </r>
  </si>
  <si>
    <t>S160-S250</t>
  </si>
  <si>
    <t>Horní</t>
  </si>
  <si>
    <r>
      <t xml:space="preserve">na 28,58 m: </t>
    </r>
    <r>
      <rPr>
        <b/>
        <sz val="11"/>
        <color rgb="FFFFC000"/>
        <rFont val="Calibri"/>
        <family val="2"/>
        <charset val="238"/>
        <scheme val="minor"/>
      </rPr>
      <t>vylámaná trubka</t>
    </r>
  </si>
  <si>
    <t>fréza + klobouk</t>
  </si>
  <si>
    <t>asfalt</t>
  </si>
  <si>
    <t>S01-S02</t>
  </si>
  <si>
    <r>
      <t>na 48, 27 m :</t>
    </r>
    <r>
      <rPr>
        <b/>
        <sz val="11"/>
        <color rgb="FFFFC000"/>
        <rFont val="Calibri"/>
        <family val="2"/>
        <charset val="238"/>
        <scheme val="minor"/>
      </rPr>
      <t>vylámaná trubka</t>
    </r>
  </si>
  <si>
    <t>S345-S695A</t>
  </si>
  <si>
    <r>
      <t xml:space="preserve">na 0,86 m: </t>
    </r>
    <r>
      <rPr>
        <b/>
        <sz val="11"/>
        <color rgb="FFFFC000"/>
        <rFont val="Calibri"/>
        <family val="2"/>
        <charset val="238"/>
        <scheme val="minor"/>
      </rPr>
      <t>vadná oprava</t>
    </r>
  </si>
  <si>
    <t>vložka0,5m + fréza</t>
  </si>
  <si>
    <t>S695A-S695B</t>
  </si>
  <si>
    <r>
      <t xml:space="preserve">na 31,16m: </t>
    </r>
    <r>
      <rPr>
        <b/>
        <sz val="11"/>
        <color rgb="FFFFC000"/>
        <rFont val="Calibri"/>
        <family val="2"/>
        <charset val="238"/>
        <scheme val="minor"/>
      </rPr>
      <t>nedotažená přípojka</t>
    </r>
  </si>
  <si>
    <t>S695-S695D</t>
  </si>
  <si>
    <r>
      <rPr>
        <b/>
        <sz val="11"/>
        <color theme="1"/>
        <rFont val="Calibri"/>
        <family val="2"/>
        <charset val="238"/>
        <scheme val="minor"/>
      </rPr>
      <t xml:space="preserve">na 11,28m: </t>
    </r>
    <r>
      <rPr>
        <b/>
        <sz val="11"/>
        <color rgb="FFFFC000"/>
        <rFont val="Calibri"/>
        <family val="2"/>
        <charset val="238"/>
        <scheme val="minor"/>
      </rPr>
      <t>otevřená prasklina</t>
    </r>
  </si>
  <si>
    <t>vložka 0,5m</t>
  </si>
  <si>
    <t>S695F-S126</t>
  </si>
  <si>
    <r>
      <rPr>
        <b/>
        <sz val="11"/>
        <rFont val="Calibri"/>
        <family val="2"/>
        <charset val="238"/>
        <scheme val="minor"/>
      </rPr>
      <t xml:space="preserve">v šachtě S126: </t>
    </r>
    <r>
      <rPr>
        <b/>
        <sz val="11"/>
        <color rgb="FFFFC000"/>
        <rFont val="Calibri"/>
        <family val="2"/>
        <charset val="238"/>
        <scheme val="minor"/>
      </rPr>
      <t>prorůstají kořeny a proniká balastní voda</t>
    </r>
  </si>
  <si>
    <t>napojení trubka - šachta</t>
  </si>
  <si>
    <t>S127-S128</t>
  </si>
  <si>
    <r>
      <t xml:space="preserve">na 7,49m: </t>
    </r>
    <r>
      <rPr>
        <b/>
        <sz val="11"/>
        <color rgb="FFFF0000"/>
        <rFont val="Calibri"/>
        <family val="2"/>
        <charset val="238"/>
        <scheme val="minor"/>
      </rPr>
      <t>protékání balastní vody</t>
    </r>
  </si>
  <si>
    <t>S128-S129</t>
  </si>
  <si>
    <r>
      <t xml:space="preserve">na 6,2 m: </t>
    </r>
    <r>
      <rPr>
        <b/>
        <sz val="11"/>
        <color rgb="FFFFC000"/>
        <rFont val="Calibri"/>
        <family val="2"/>
        <charset val="238"/>
        <scheme val="minor"/>
      </rPr>
      <t>pronikání okolní zeminy, vyčnívající těsnící mat.</t>
    </r>
  </si>
  <si>
    <t>S116-S114</t>
  </si>
  <si>
    <t>K Hlásovu</t>
  </si>
  <si>
    <r>
      <t>na14,81 a 20,24 m:</t>
    </r>
    <r>
      <rPr>
        <b/>
        <sz val="11"/>
        <color rgb="FFFFC000"/>
        <rFont val="Calibri"/>
        <family val="2"/>
        <charset val="238"/>
        <scheme val="minor"/>
      </rPr>
      <t xml:space="preserve"> rozlomení, praskliny</t>
    </r>
  </si>
  <si>
    <t>2x fréza + 4x vložka 0,5m</t>
  </si>
  <si>
    <t>S122-S121</t>
  </si>
  <si>
    <r>
      <t xml:space="preserve">na 7,72 a 12,73 m: </t>
    </r>
    <r>
      <rPr>
        <b/>
        <sz val="11"/>
        <color rgb="FFFFC000"/>
        <rFont val="Calibri"/>
        <family val="2"/>
        <charset val="238"/>
        <scheme val="minor"/>
      </rPr>
      <t>nadměrná ovality - ryziko prasklin</t>
    </r>
  </si>
  <si>
    <t>2x vložka 0,5m</t>
  </si>
  <si>
    <t>S121-S120</t>
  </si>
  <si>
    <r>
      <t xml:space="preserve">na 28,78 m: </t>
    </r>
    <r>
      <rPr>
        <b/>
        <sz val="11"/>
        <color rgb="FFFFC000"/>
        <rFont val="Calibri"/>
        <family val="2"/>
        <charset val="238"/>
        <scheme val="minor"/>
      </rPr>
      <t xml:space="preserve">otevřená prasklina </t>
    </r>
  </si>
  <si>
    <t>vložka 0,5m + fréza</t>
  </si>
  <si>
    <t>S120-S116</t>
  </si>
  <si>
    <r>
      <t xml:space="preserve">na 28,47 m: </t>
    </r>
    <r>
      <rPr>
        <b/>
        <sz val="11"/>
        <color rgb="FFFFC000"/>
        <rFont val="Calibri"/>
        <family val="2"/>
        <charset val="238"/>
        <scheme val="minor"/>
      </rPr>
      <t>cizí předmět tlačí zvenku na stěku stoky</t>
    </r>
  </si>
  <si>
    <t>výkop - výměna roury</t>
  </si>
  <si>
    <t>Odhad celkové ceny oprav(bez DPH) v Kč:</t>
  </si>
  <si>
    <t xml:space="preserve"> cena (Kč)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</si>
</sst>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FFC000"/>
      <name val="Calibri"/>
      <family val="2"/>
      <charset val="238"/>
      <scheme val="minor"/>
    </font>
    <font>
      <b/>
      <sz val="9"/>
      <color rgb="FF808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theme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right"/>
    </xf>
    <xf numFmtId="0" fontId="0" fillId="0" borderId="7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0" fillId="0" borderId="3" xfId="0" applyFont="1" applyBorder="1" applyAlignment="1">
      <alignment horizontal="right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0" fontId="0" fillId="0" borderId="11" xfId="0" applyBorder="1"/>
    <xf numFmtId="0" fontId="0" fillId="0" borderId="11" xfId="0" applyFont="1" applyBorder="1" applyAlignment="1">
      <alignment horizontal="right" wrapText="1"/>
    </xf>
    <xf numFmtId="0" fontId="0" fillId="0" borderId="12" xfId="0" applyBorder="1"/>
    <xf numFmtId="0" fontId="0" fillId="0" borderId="0" xfId="0" applyBorder="1"/>
    <xf numFmtId="0" fontId="0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0" borderId="11" xfId="0" applyFill="1" applyBorder="1"/>
    <xf numFmtId="0" fontId="10" fillId="0" borderId="11" xfId="0" applyFont="1" applyBorder="1" applyAlignment="1">
      <alignment wrapText="1"/>
    </xf>
    <xf numFmtId="0" fontId="3" fillId="0" borderId="11" xfId="0" applyFont="1" applyBorder="1" applyAlignment="1">
      <alignment horizontal="right"/>
    </xf>
    <xf numFmtId="0" fontId="4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right"/>
    </xf>
    <xf numFmtId="0" fontId="1" fillId="0" borderId="11" xfId="0" applyFont="1" applyFill="1" applyBorder="1" applyAlignment="1">
      <alignment horizontal="left"/>
    </xf>
    <xf numFmtId="0" fontId="1" fillId="0" borderId="7" xfId="0" applyFont="1" applyBorder="1"/>
    <xf numFmtId="0" fontId="0" fillId="0" borderId="7" xfId="0" applyFont="1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3" xfId="0" applyBorder="1" applyAlignment="1">
      <alignment horizontal="center"/>
    </xf>
    <xf numFmtId="0" fontId="1" fillId="0" borderId="13" xfId="0" applyFont="1" applyBorder="1"/>
    <xf numFmtId="0" fontId="0" fillId="0" borderId="13" xfId="0" applyBorder="1"/>
    <xf numFmtId="0" fontId="0" fillId="0" borderId="13" xfId="0" applyFont="1" applyBorder="1" applyAlignment="1">
      <alignment horizontal="right" wrapText="1"/>
    </xf>
    <xf numFmtId="0" fontId="13" fillId="0" borderId="14" xfId="0" applyFont="1" applyFill="1" applyBorder="1" applyAlignment="1">
      <alignment horizontal="right"/>
    </xf>
    <xf numFmtId="0" fontId="13" fillId="0" borderId="15" xfId="0" applyFont="1" applyBorder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D24" sqref="D24"/>
    </sheetView>
  </sheetViews>
  <sheetFormatPr defaultRowHeight="14.4" x14ac:dyDescent="0.3"/>
  <cols>
    <col min="1" max="1" width="3.88671875" customWidth="1"/>
    <col min="2" max="2" width="9.44140625" customWidth="1"/>
    <col min="3" max="3" width="13.5546875" customWidth="1"/>
    <col min="4" max="4" width="5.33203125" customWidth="1"/>
    <col min="5" max="5" width="7.44140625" customWidth="1"/>
    <col min="6" max="6" width="8.44140625" customWidth="1"/>
    <col min="7" max="7" width="5.5546875" customWidth="1"/>
    <col min="8" max="8" width="52.33203125" customWidth="1"/>
    <col min="9" max="9" width="13.44140625" customWidth="1"/>
    <col min="10" max="10" width="27.33203125" style="3" customWidth="1"/>
    <col min="11" max="12" width="13" customWidth="1"/>
  </cols>
  <sheetData>
    <row r="1" spans="1:14" ht="22.8" x14ac:dyDescent="0.3">
      <c r="A1" s="1" t="s">
        <v>0</v>
      </c>
      <c r="C1" s="2"/>
    </row>
    <row r="2" spans="1:14" ht="15" thickBot="1" x14ac:dyDescent="0.35">
      <c r="K2" s="4"/>
      <c r="L2" s="4"/>
    </row>
    <row r="3" spans="1:14" ht="31.5" customHeight="1" x14ac:dyDescent="0.3">
      <c r="A3" s="5"/>
      <c r="B3" s="57" t="s">
        <v>1</v>
      </c>
      <c r="C3" s="57"/>
      <c r="D3" s="57"/>
      <c r="E3" s="57"/>
      <c r="F3" s="57"/>
      <c r="G3" s="57"/>
      <c r="H3" s="6" t="s">
        <v>2</v>
      </c>
      <c r="I3" s="7" t="s">
        <v>50</v>
      </c>
      <c r="J3" s="8" t="s">
        <v>3</v>
      </c>
      <c r="K3" s="9" t="s">
        <v>4</v>
      </c>
      <c r="L3" s="10" t="s">
        <v>5</v>
      </c>
    </row>
    <row r="4" spans="1:14" ht="15" thickBot="1" x14ac:dyDescent="0.3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2" t="s">
        <v>12</v>
      </c>
      <c r="H4" s="13" t="s">
        <v>13</v>
      </c>
      <c r="I4" s="11"/>
      <c r="J4" s="14"/>
      <c r="K4" s="15"/>
      <c r="L4" s="16"/>
    </row>
    <row r="5" spans="1:14" ht="17.25" customHeight="1" x14ac:dyDescent="0.3">
      <c r="A5" s="5">
        <v>1</v>
      </c>
      <c r="B5" s="17" t="s">
        <v>14</v>
      </c>
      <c r="C5" s="17" t="s">
        <v>15</v>
      </c>
      <c r="D5" s="17">
        <v>300</v>
      </c>
      <c r="E5" s="17">
        <v>51.85</v>
      </c>
      <c r="F5" s="18">
        <v>125</v>
      </c>
      <c r="G5" s="17">
        <v>2</v>
      </c>
      <c r="H5" s="19" t="s">
        <v>16</v>
      </c>
      <c r="I5" s="20"/>
      <c r="J5" s="21" t="s">
        <v>17</v>
      </c>
      <c r="K5" s="20"/>
      <c r="L5" s="10" t="s">
        <v>18</v>
      </c>
    </row>
    <row r="6" spans="1:14" x14ac:dyDescent="0.3">
      <c r="A6" s="22">
        <v>2</v>
      </c>
      <c r="B6" s="23" t="s">
        <v>19</v>
      </c>
      <c r="C6" s="23" t="s">
        <v>15</v>
      </c>
      <c r="D6" s="23">
        <v>300</v>
      </c>
      <c r="E6" s="23">
        <v>50.22</v>
      </c>
      <c r="F6" s="23">
        <v>138</v>
      </c>
      <c r="G6" s="23">
        <v>2</v>
      </c>
      <c r="H6" s="24" t="s">
        <v>20</v>
      </c>
      <c r="I6" s="25"/>
      <c r="J6" s="26" t="s">
        <v>17</v>
      </c>
      <c r="K6" s="25"/>
      <c r="L6" s="27" t="s">
        <v>18</v>
      </c>
      <c r="N6" s="28"/>
    </row>
    <row r="7" spans="1:14" x14ac:dyDescent="0.3">
      <c r="A7" s="22">
        <v>3</v>
      </c>
      <c r="B7" s="23" t="s">
        <v>21</v>
      </c>
      <c r="C7" s="23" t="s">
        <v>15</v>
      </c>
      <c r="D7" s="23">
        <v>300</v>
      </c>
      <c r="E7" s="23">
        <v>9.85</v>
      </c>
      <c r="F7" s="23">
        <v>144</v>
      </c>
      <c r="G7" s="23">
        <v>2</v>
      </c>
      <c r="H7" s="24" t="s">
        <v>22</v>
      </c>
      <c r="I7" s="25"/>
      <c r="J7" s="26" t="s">
        <v>23</v>
      </c>
      <c r="K7" s="25"/>
      <c r="L7" s="27" t="s">
        <v>18</v>
      </c>
    </row>
    <row r="8" spans="1:14" ht="17.25" customHeight="1" x14ac:dyDescent="0.3">
      <c r="A8" s="22">
        <v>4</v>
      </c>
      <c r="B8" s="29" t="s">
        <v>24</v>
      </c>
      <c r="C8" s="29" t="s">
        <v>15</v>
      </c>
      <c r="D8" s="29">
        <v>300</v>
      </c>
      <c r="E8" s="29">
        <v>61.54</v>
      </c>
      <c r="F8" s="29">
        <v>151</v>
      </c>
      <c r="G8" s="29">
        <v>3</v>
      </c>
      <c r="H8" s="30" t="s">
        <v>25</v>
      </c>
      <c r="I8" s="31"/>
      <c r="J8" s="26" t="s">
        <v>17</v>
      </c>
      <c r="K8" s="25"/>
      <c r="L8" s="27" t="s">
        <v>18</v>
      </c>
    </row>
    <row r="9" spans="1:14" x14ac:dyDescent="0.3">
      <c r="A9" s="22">
        <v>5</v>
      </c>
      <c r="B9" s="29" t="s">
        <v>26</v>
      </c>
      <c r="C9" s="23" t="s">
        <v>15</v>
      </c>
      <c r="D9" s="23">
        <v>300</v>
      </c>
      <c r="E9" s="23">
        <v>21.01</v>
      </c>
      <c r="F9" s="23">
        <v>169</v>
      </c>
      <c r="G9" s="23">
        <v>3</v>
      </c>
      <c r="H9" s="24" t="s">
        <v>27</v>
      </c>
      <c r="I9" s="32"/>
      <c r="J9" s="26" t="s">
        <v>28</v>
      </c>
      <c r="K9" s="25"/>
      <c r="L9" s="27" t="s">
        <v>18</v>
      </c>
    </row>
    <row r="10" spans="1:14" ht="30" customHeight="1" x14ac:dyDescent="0.3">
      <c r="A10" s="22">
        <v>6</v>
      </c>
      <c r="B10" s="29" t="s">
        <v>29</v>
      </c>
      <c r="C10" s="29" t="s">
        <v>15</v>
      </c>
      <c r="D10" s="29">
        <v>300</v>
      </c>
      <c r="E10" s="29">
        <v>43.94</v>
      </c>
      <c r="F10" s="29">
        <v>198</v>
      </c>
      <c r="G10" s="29">
        <v>3</v>
      </c>
      <c r="H10" s="33" t="s">
        <v>30</v>
      </c>
      <c r="I10" s="25"/>
      <c r="J10" s="26" t="s">
        <v>31</v>
      </c>
      <c r="K10" s="25"/>
      <c r="L10" s="27" t="s">
        <v>18</v>
      </c>
    </row>
    <row r="11" spans="1:14" ht="15" hidden="1" customHeight="1" x14ac:dyDescent="0.3">
      <c r="A11" s="22"/>
      <c r="B11" s="23"/>
      <c r="C11" s="23"/>
      <c r="D11" s="23"/>
      <c r="E11" s="23"/>
      <c r="F11" s="23"/>
      <c r="G11" s="23"/>
      <c r="H11" s="25"/>
      <c r="I11" s="25"/>
      <c r="J11" s="34"/>
      <c r="K11" s="25"/>
      <c r="L11" s="27"/>
    </row>
    <row r="12" spans="1:14" ht="31.5" hidden="1" customHeight="1" x14ac:dyDescent="0.3">
      <c r="A12" s="22"/>
      <c r="B12" s="58"/>
      <c r="C12" s="58"/>
      <c r="D12" s="58"/>
      <c r="E12" s="58"/>
      <c r="F12" s="58"/>
      <c r="G12" s="58"/>
      <c r="H12" s="35"/>
      <c r="I12" s="36"/>
      <c r="J12" s="37"/>
      <c r="K12" s="25"/>
      <c r="L12" s="27"/>
    </row>
    <row r="13" spans="1:14" x14ac:dyDescent="0.3">
      <c r="A13" s="22">
        <v>7</v>
      </c>
      <c r="B13" s="23" t="s">
        <v>32</v>
      </c>
      <c r="C13" s="23" t="s">
        <v>15</v>
      </c>
      <c r="D13" s="23">
        <v>300</v>
      </c>
      <c r="E13" s="23">
        <v>7.49</v>
      </c>
      <c r="F13" s="23">
        <v>210</v>
      </c>
      <c r="G13" s="23">
        <v>3</v>
      </c>
      <c r="H13" s="38" t="s">
        <v>33</v>
      </c>
      <c r="I13" s="31"/>
      <c r="J13" s="26" t="s">
        <v>17</v>
      </c>
      <c r="K13" s="25"/>
      <c r="L13" s="27" t="s">
        <v>18</v>
      </c>
    </row>
    <row r="14" spans="1:14" x14ac:dyDescent="0.3">
      <c r="A14" s="22">
        <v>8</v>
      </c>
      <c r="B14" s="23" t="s">
        <v>34</v>
      </c>
      <c r="C14" s="23" t="s">
        <v>15</v>
      </c>
      <c r="D14" s="23">
        <v>300</v>
      </c>
      <c r="E14" s="23">
        <v>6.22</v>
      </c>
      <c r="F14" s="23">
        <v>223</v>
      </c>
      <c r="G14" s="23">
        <v>3</v>
      </c>
      <c r="H14" s="24" t="s">
        <v>35</v>
      </c>
      <c r="I14" s="25"/>
      <c r="J14" s="26" t="s">
        <v>17</v>
      </c>
      <c r="K14" s="25"/>
      <c r="L14" s="27" t="s">
        <v>18</v>
      </c>
    </row>
    <row r="15" spans="1:14" x14ac:dyDescent="0.3">
      <c r="A15" s="22">
        <v>9</v>
      </c>
      <c r="B15" s="23" t="s">
        <v>36</v>
      </c>
      <c r="C15" s="23" t="s">
        <v>37</v>
      </c>
      <c r="D15" s="23">
        <v>300</v>
      </c>
      <c r="E15" s="23">
        <v>46.5</v>
      </c>
      <c r="F15" s="23">
        <v>238.26900000000001</v>
      </c>
      <c r="G15" s="23">
        <v>3</v>
      </c>
      <c r="H15" s="24" t="s">
        <v>38</v>
      </c>
      <c r="I15" s="25"/>
      <c r="J15" s="26" t="s">
        <v>39</v>
      </c>
      <c r="K15" s="31"/>
      <c r="L15" s="27" t="s">
        <v>18</v>
      </c>
    </row>
    <row r="16" spans="1:14" x14ac:dyDescent="0.3">
      <c r="A16" s="22">
        <v>10</v>
      </c>
      <c r="B16" s="23" t="s">
        <v>40</v>
      </c>
      <c r="C16" s="23" t="s">
        <v>37</v>
      </c>
      <c r="D16" s="23">
        <v>300</v>
      </c>
      <c r="E16" s="23">
        <v>23.76</v>
      </c>
      <c r="F16" s="23">
        <v>291</v>
      </c>
      <c r="G16" s="23">
        <v>4</v>
      </c>
      <c r="H16" s="24" t="s">
        <v>41</v>
      </c>
      <c r="I16" s="25"/>
      <c r="J16" s="26" t="s">
        <v>42</v>
      </c>
      <c r="K16" s="31"/>
      <c r="L16" s="27" t="s">
        <v>18</v>
      </c>
    </row>
    <row r="17" spans="1:12" x14ac:dyDescent="0.3">
      <c r="A17" s="22">
        <v>11</v>
      </c>
      <c r="B17" s="23" t="s">
        <v>43</v>
      </c>
      <c r="C17" s="23" t="s">
        <v>37</v>
      </c>
      <c r="D17" s="23">
        <v>300</v>
      </c>
      <c r="E17" s="23">
        <v>41.18</v>
      </c>
      <c r="F17" s="23">
        <v>4</v>
      </c>
      <c r="G17" s="23">
        <v>298</v>
      </c>
      <c r="H17" s="24" t="s">
        <v>44</v>
      </c>
      <c r="I17" s="25"/>
      <c r="J17" s="26" t="s">
        <v>45</v>
      </c>
      <c r="K17" s="31"/>
      <c r="L17" s="27" t="s">
        <v>18</v>
      </c>
    </row>
    <row r="18" spans="1:12" ht="15" thickBot="1" x14ac:dyDescent="0.35">
      <c r="A18" s="11">
        <v>12</v>
      </c>
      <c r="B18" s="12" t="s">
        <v>46</v>
      </c>
      <c r="C18" s="12" t="s">
        <v>37</v>
      </c>
      <c r="D18" s="12">
        <v>300</v>
      </c>
      <c r="E18" s="12">
        <v>42.82</v>
      </c>
      <c r="F18" s="12">
        <v>4</v>
      </c>
      <c r="G18" s="12">
        <v>304</v>
      </c>
      <c r="H18" s="39" t="s">
        <v>47</v>
      </c>
      <c r="I18" s="15"/>
      <c r="J18" s="40" t="s">
        <v>48</v>
      </c>
      <c r="K18" s="41"/>
      <c r="L18" s="16" t="s">
        <v>18</v>
      </c>
    </row>
    <row r="19" spans="1:12" ht="15" thickBot="1" x14ac:dyDescent="0.35">
      <c r="A19" s="42"/>
      <c r="B19" s="42"/>
      <c r="C19" s="42"/>
      <c r="D19" s="42"/>
      <c r="E19" s="42"/>
      <c r="F19" s="42"/>
      <c r="G19" s="42"/>
      <c r="H19" s="43"/>
      <c r="I19" s="44"/>
      <c r="J19" s="45"/>
      <c r="K19" s="44"/>
      <c r="L19" s="44"/>
    </row>
    <row r="20" spans="1:12" ht="16.2" thickBot="1" x14ac:dyDescent="0.35">
      <c r="H20" s="46" t="s">
        <v>49</v>
      </c>
      <c r="I20" s="47">
        <f>SUM(I5:I18)*1.2</f>
        <v>0</v>
      </c>
    </row>
    <row r="21" spans="1:12" x14ac:dyDescent="0.3">
      <c r="H21" s="48"/>
    </row>
    <row r="23" spans="1:12" x14ac:dyDescent="0.3">
      <c r="B23" s="49"/>
    </row>
    <row r="24" spans="1:12" x14ac:dyDescent="0.3">
      <c r="A24" s="50"/>
      <c r="B24" s="51"/>
      <c r="C24" s="51"/>
      <c r="D24" s="51"/>
      <c r="E24" s="51"/>
      <c r="F24" s="51"/>
      <c r="G24" s="51"/>
      <c r="H24" s="52"/>
      <c r="I24" s="53"/>
      <c r="J24" s="54"/>
      <c r="K24" s="28"/>
      <c r="L24" s="28"/>
    </row>
    <row r="25" spans="1:12" x14ac:dyDescent="0.3">
      <c r="A25" s="50"/>
      <c r="B25" s="50"/>
      <c r="C25" s="50"/>
      <c r="D25" s="50"/>
      <c r="E25" s="50"/>
      <c r="F25" s="50"/>
      <c r="G25" s="50"/>
      <c r="H25" s="55"/>
      <c r="I25" s="28"/>
      <c r="J25" s="54"/>
      <c r="K25" s="28"/>
      <c r="L25" s="28"/>
    </row>
    <row r="26" spans="1:12" ht="30.75" customHeight="1" x14ac:dyDescent="0.3">
      <c r="A26" s="50"/>
      <c r="B26" s="50"/>
      <c r="C26" s="50"/>
      <c r="D26" s="50"/>
      <c r="E26" s="50"/>
      <c r="F26" s="50"/>
      <c r="G26" s="50"/>
      <c r="H26" s="55"/>
      <c r="I26" s="28"/>
      <c r="J26" s="54"/>
      <c r="K26" s="28"/>
      <c r="L26" s="28"/>
    </row>
    <row r="27" spans="1:12" x14ac:dyDescent="0.3">
      <c r="A27" s="50"/>
      <c r="B27" s="50"/>
      <c r="C27" s="50"/>
      <c r="D27" s="50"/>
      <c r="E27" s="50"/>
      <c r="F27" s="50"/>
      <c r="G27" s="50"/>
      <c r="H27" s="55"/>
      <c r="I27" s="28"/>
      <c r="J27" s="54"/>
      <c r="K27" s="28"/>
      <c r="L27" s="28"/>
    </row>
    <row r="28" spans="1:12" x14ac:dyDescent="0.3">
      <c r="A28" s="50"/>
      <c r="B28" s="50"/>
      <c r="C28" s="50"/>
      <c r="D28" s="50"/>
      <c r="E28" s="50"/>
      <c r="F28" s="50"/>
      <c r="G28" s="50"/>
      <c r="H28" s="55"/>
      <c r="I28" s="28"/>
      <c r="J28" s="54"/>
      <c r="K28" s="28"/>
      <c r="L28" s="28"/>
    </row>
    <row r="29" spans="1:12" x14ac:dyDescent="0.3">
      <c r="J29" s="56"/>
    </row>
    <row r="30" spans="1:12" x14ac:dyDescent="0.3">
      <c r="B30" s="49"/>
    </row>
  </sheetData>
  <mergeCells count="2">
    <mergeCell ref="B3:G3"/>
    <mergeCell ref="B12:G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Renáta Sedláková</dc:creator>
  <cp:lastModifiedBy>Nikola Alferyová</cp:lastModifiedBy>
  <dcterms:created xsi:type="dcterms:W3CDTF">2017-03-13T10:43:38Z</dcterms:created>
  <dcterms:modified xsi:type="dcterms:W3CDTF">2017-03-13T14:44:14Z</dcterms:modified>
</cp:coreProperties>
</file>