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ata\tajemnice\vyberova rizeni,dotace\2016_opravy_kanalizace\"/>
    </mc:Choice>
  </mc:AlternateContent>
  <bookViews>
    <workbookView xWindow="0" yWindow="0" windowWidth="19272" windowHeight="814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<sst xmlns="http://schemas.openxmlformats.org/spreadsheetml/2006/main" count="142" uniqueCount="87">
  <si>
    <t>S01-S02</t>
  </si>
  <si>
    <t>S01-S03</t>
  </si>
  <si>
    <t>725-726</t>
  </si>
  <si>
    <t>234-233</t>
  </si>
  <si>
    <t>Javorová</t>
  </si>
  <si>
    <t>Horní</t>
  </si>
  <si>
    <t>od Š do Š</t>
  </si>
  <si>
    <t>ulice</t>
  </si>
  <si>
    <t>DN</t>
  </si>
  <si>
    <t>K Junčáku</t>
  </si>
  <si>
    <t xml:space="preserve">délka </t>
  </si>
  <si>
    <r>
      <t xml:space="preserve">na 24,74 m: </t>
    </r>
    <r>
      <rPr>
        <b/>
        <sz val="11"/>
        <color rgb="FF808000"/>
        <rFont val="Calibri"/>
        <family val="2"/>
        <charset val="238"/>
        <scheme val="minor"/>
      </rPr>
      <t>otevřená prasklina - infiltrace vody</t>
    </r>
  </si>
  <si>
    <r>
      <rPr>
        <b/>
        <sz val="9"/>
        <color rgb="FFFF0000"/>
        <rFont val="Calibri"/>
        <family val="2"/>
        <charset val="238"/>
        <scheme val="minor"/>
      </rPr>
      <t xml:space="preserve"> 1(největší riziko)</t>
    </r>
    <r>
      <rPr>
        <b/>
        <sz val="9"/>
        <color theme="1"/>
        <rFont val="Calibri"/>
        <family val="2"/>
        <charset val="238"/>
        <scheme val="minor"/>
      </rPr>
      <t>,</t>
    </r>
    <r>
      <rPr>
        <b/>
        <sz val="9"/>
        <color rgb="FFFFC000"/>
        <rFont val="Calibri"/>
        <family val="2"/>
        <charset val="238"/>
        <scheme val="minor"/>
      </rPr>
      <t xml:space="preserve"> 2(riziko velmi vysoké), </t>
    </r>
    <r>
      <rPr>
        <b/>
        <sz val="9"/>
        <color rgb="FF808000"/>
        <rFont val="Calibri"/>
        <family val="2"/>
        <charset val="238"/>
        <scheme val="minor"/>
      </rPr>
      <t>3(významné riziko)</t>
    </r>
  </si>
  <si>
    <r>
      <t xml:space="preserve">na 38,37 m: </t>
    </r>
    <r>
      <rPr>
        <b/>
        <sz val="11"/>
        <color rgb="FF808000"/>
        <rFont val="Calibri"/>
        <family val="2"/>
        <charset val="238"/>
        <scheme val="minor"/>
      </rPr>
      <t xml:space="preserve">poškození stěny - průnik zeminy, infiltrace     </t>
    </r>
    <r>
      <rPr>
        <b/>
        <sz val="11"/>
        <color rgb="FFFFC000"/>
        <rFont val="Calibri"/>
        <family val="2"/>
        <charset val="238"/>
        <scheme val="minor"/>
      </rPr>
      <t xml:space="preserve">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</si>
  <si>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   na 42,61 m:</t>
    </r>
    <r>
      <rPr>
        <b/>
        <sz val="11"/>
        <color rgb="FFFFC000"/>
        <rFont val="Calibri"/>
        <family val="2"/>
        <charset val="238"/>
        <scheme val="minor"/>
      </rPr>
      <t xml:space="preserve"> infiltrace vody v šachtě 233  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 </t>
    </r>
  </si>
  <si>
    <t>strana</t>
  </si>
  <si>
    <t>DVD</t>
  </si>
  <si>
    <t>stručný popis závady dle protokolu kamerové prohlídky 2015 (VHS Benešov)</t>
  </si>
  <si>
    <t>stručný popis závady dle protokolu kamerové prohlídky 2014 (Herčík)</t>
  </si>
  <si>
    <t>202-203</t>
  </si>
  <si>
    <t>Za Vápenkou</t>
  </si>
  <si>
    <t>C1- 1č</t>
  </si>
  <si>
    <t>233-234</t>
  </si>
  <si>
    <t>Nad Soutokem</t>
  </si>
  <si>
    <r>
      <t xml:space="preserve">v šachtě S02: </t>
    </r>
    <r>
      <rPr>
        <b/>
        <sz val="11"/>
        <color rgb="FF808000"/>
        <rFont val="Calibri"/>
        <family val="2"/>
        <charset val="238"/>
        <scheme val="minor"/>
      </rPr>
      <t>infiltrace vody</t>
    </r>
  </si>
  <si>
    <t>vložka 0,5 m</t>
  </si>
  <si>
    <t>2x vložka 0,5 m</t>
  </si>
  <si>
    <t>fréza + 2x vložka 0,5 m</t>
  </si>
  <si>
    <t>netěsnost šachty</t>
  </si>
  <si>
    <t>235-236</t>
  </si>
  <si>
    <t>Pod Vápenkou</t>
  </si>
  <si>
    <t>C- 2č</t>
  </si>
  <si>
    <t>C- 3č</t>
  </si>
  <si>
    <t>236-237</t>
  </si>
  <si>
    <t>237-210</t>
  </si>
  <si>
    <t>vložka 0,5 m + napojení do šachty</t>
  </si>
  <si>
    <t>238-239</t>
  </si>
  <si>
    <r>
      <t xml:space="preserve">na 24,55 m: </t>
    </r>
    <r>
      <rPr>
        <b/>
        <sz val="11"/>
        <color rgb="FFFF0000"/>
        <rFont val="Calibri"/>
        <family val="2"/>
        <charset val="238"/>
        <scheme val="minor"/>
      </rPr>
      <t>chybějící část stěny vpravo, zemina</t>
    </r>
  </si>
  <si>
    <t xml:space="preserve">na 5,37 m: mechanické poškození stěny, průnik hrubého materiálu   </t>
  </si>
  <si>
    <r>
      <t xml:space="preserve">na 20,65 m: </t>
    </r>
    <r>
      <rPr>
        <b/>
        <sz val="11"/>
        <color theme="7"/>
        <rFont val="Calibri"/>
        <family val="2"/>
        <charset val="238"/>
        <scheme val="minor"/>
      </rPr>
      <t>prasklina vlevo, chybějící střep</t>
    </r>
  </si>
  <si>
    <r>
      <t>na 1,92 m:</t>
    </r>
    <r>
      <rPr>
        <b/>
        <sz val="11"/>
        <color theme="7" tint="0.39997558519241921"/>
        <rFont val="Calibri"/>
        <family val="2"/>
        <charset val="238"/>
        <scheme val="minor"/>
      </rPr>
      <t xml:space="preserve"> </t>
    </r>
    <r>
      <rPr>
        <b/>
        <sz val="11"/>
        <color theme="7"/>
        <rFont val="Calibri"/>
        <family val="2"/>
        <charset val="238"/>
        <scheme val="minor"/>
      </rPr>
      <t>prasklé potrubí, střepy</t>
    </r>
  </si>
  <si>
    <r>
      <t xml:space="preserve">na 34,31 m: </t>
    </r>
    <r>
      <rPr>
        <b/>
        <sz val="11"/>
        <color theme="7"/>
        <rFont val="Calibri"/>
        <family val="2"/>
        <charset val="238"/>
        <scheme val="minor"/>
      </rPr>
      <t>příčné praskliny</t>
    </r>
  </si>
  <si>
    <r>
      <t xml:space="preserve">na 8,93 m: </t>
    </r>
    <r>
      <rPr>
        <b/>
        <sz val="11"/>
        <color theme="7"/>
        <rFont val="Calibri"/>
        <family val="2"/>
        <charset val="238"/>
        <scheme val="minor"/>
      </rPr>
      <t>praskliny potrubí, střepy</t>
    </r>
  </si>
  <si>
    <r>
      <t xml:space="preserve">na 2,90 m: </t>
    </r>
    <r>
      <rPr>
        <b/>
        <sz val="11"/>
        <color theme="7"/>
        <rFont val="Calibri"/>
        <family val="2"/>
        <charset val="238"/>
        <scheme val="minor"/>
      </rPr>
      <t>prasklina nahoře, chybějící střep</t>
    </r>
  </si>
  <si>
    <r>
      <t xml:space="preserve">na 50,30 m: </t>
    </r>
    <r>
      <rPr>
        <b/>
        <sz val="11"/>
        <color theme="7"/>
        <rFont val="Calibri"/>
        <family val="2"/>
        <charset val="238"/>
        <scheme val="minor"/>
      </rPr>
      <t>prasklé potrubí v místě napojení do šachty</t>
    </r>
  </si>
  <si>
    <t>229-230</t>
  </si>
  <si>
    <t>232-219</t>
  </si>
  <si>
    <t>228-228A</t>
  </si>
  <si>
    <r>
      <t xml:space="preserve">na 2,92 m: </t>
    </r>
    <r>
      <rPr>
        <b/>
        <sz val="11"/>
        <color theme="7"/>
        <rFont val="Calibri"/>
        <family val="2"/>
        <charset val="238"/>
        <scheme val="minor"/>
      </rPr>
      <t>praskliny, střepy v horní části</t>
    </r>
  </si>
  <si>
    <r>
      <t>na 3,19 m:</t>
    </r>
    <r>
      <rPr>
        <b/>
        <sz val="11"/>
        <color theme="7"/>
        <rFont val="Calibri"/>
        <family val="2"/>
        <charset val="238"/>
        <scheme val="minor"/>
      </rPr>
      <t xml:space="preserve"> odbočka průrazem, chybí kus stěny pláště</t>
    </r>
  </si>
  <si>
    <t>168-168A</t>
  </si>
  <si>
    <t>C2-2č</t>
  </si>
  <si>
    <r>
      <t xml:space="preserve">na 30,44 m: </t>
    </r>
    <r>
      <rPr>
        <b/>
        <sz val="11"/>
        <color theme="7"/>
        <rFont val="Calibri"/>
        <family val="2"/>
        <charset val="238"/>
        <scheme val="minor"/>
      </rPr>
      <t>prasklina nahoře, chybějící střep</t>
    </r>
  </si>
  <si>
    <t>275-274</t>
  </si>
  <si>
    <t>C3</t>
  </si>
  <si>
    <t>fréza + klobouk</t>
  </si>
  <si>
    <r>
      <t xml:space="preserve">na 7,11 m: </t>
    </r>
    <r>
      <rPr>
        <b/>
        <sz val="11"/>
        <color rgb="FF808000"/>
        <rFont val="Calibri"/>
        <family val="2"/>
        <charset val="238"/>
        <scheme val="minor"/>
      </rPr>
      <t>odbočka vpravo výřezem - přesazená</t>
    </r>
  </si>
  <si>
    <t>276-275</t>
  </si>
  <si>
    <t>277-276</t>
  </si>
  <si>
    <t>C1-12</t>
  </si>
  <si>
    <t>C-26</t>
  </si>
  <si>
    <t>C-30</t>
  </si>
  <si>
    <t>C-35</t>
  </si>
  <si>
    <t>C-37</t>
  </si>
  <si>
    <t>C-41</t>
  </si>
  <si>
    <t>C-43</t>
  </si>
  <si>
    <t>C-45</t>
  </si>
  <si>
    <t>C-47</t>
  </si>
  <si>
    <t>C3-2</t>
  </si>
  <si>
    <t>C3-3</t>
  </si>
  <si>
    <t>C3-4</t>
  </si>
  <si>
    <r>
      <t xml:space="preserve">na 18,13 m: </t>
    </r>
    <r>
      <rPr>
        <b/>
        <sz val="11"/>
        <color rgb="FFFFC000"/>
        <rFont val="Calibri"/>
        <family val="2"/>
        <charset val="238"/>
        <scheme val="minor"/>
      </rPr>
      <t>odbočka vlevo výřezem - praskliny</t>
    </r>
  </si>
  <si>
    <r>
      <t xml:space="preserve">na 7,11 m: </t>
    </r>
    <r>
      <rPr>
        <b/>
        <sz val="11"/>
        <color rgb="FFFFC000"/>
        <rFont val="Calibri"/>
        <family val="2"/>
        <charset val="238"/>
        <scheme val="minor"/>
      </rPr>
      <t>odbočka vpravo výřezem - přesazená + praskliny</t>
    </r>
  </si>
  <si>
    <t>fréza + klobouk + vložka</t>
  </si>
  <si>
    <t>předpokládaný rozsah opravy</t>
  </si>
  <si>
    <t>úsek kanalizace</t>
  </si>
  <si>
    <t>Přehled závad na kanalizaci navrhovaných k opravě v roce 2016</t>
  </si>
  <si>
    <t>délka(m)</t>
  </si>
  <si>
    <t>č.</t>
  </si>
  <si>
    <t>povrch</t>
  </si>
  <si>
    <t>hlína</t>
  </si>
  <si>
    <t>asfalt</t>
  </si>
  <si>
    <t>štěrk</t>
  </si>
  <si>
    <t>zámk. Dlažba</t>
  </si>
  <si>
    <t>200 -230</t>
  </si>
  <si>
    <t>200 - 230</t>
  </si>
  <si>
    <t>hloubka cca /cm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</si>
</sst>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808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FFC000"/>
      <name val="Calibri"/>
      <family val="2"/>
      <charset val="238"/>
      <scheme val="minor"/>
    </font>
    <font>
      <b/>
      <sz val="9"/>
      <color rgb="FF808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7" tint="0.39997558519241921"/>
      <name val="Calibri"/>
      <family val="2"/>
      <charset val="238"/>
      <scheme val="minor"/>
    </font>
    <font>
      <b/>
      <sz val="11"/>
      <color theme="7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0" fillId="0" borderId="0" xfId="0" applyFont="1"/>
    <xf numFmtId="0" fontId="13" fillId="0" borderId="0" xfId="0" applyFont="1" applyAlignment="1">
      <alignment horizontal="right"/>
    </xf>
    <xf numFmtId="0" fontId="1" fillId="0" borderId="0" xfId="0" applyFont="1"/>
    <xf numFmtId="0" fontId="14" fillId="0" borderId="0" xfId="0" applyFont="1" applyAlignment="1">
      <alignment vertical="center"/>
    </xf>
    <xf numFmtId="0" fontId="0" fillId="0" borderId="10" xfId="0" applyBorder="1"/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left" wrapText="1"/>
    </xf>
    <xf numFmtId="0" fontId="0" fillId="0" borderId="15" xfId="0" applyBorder="1"/>
    <xf numFmtId="0" fontId="12" fillId="0" borderId="13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7" xfId="0" applyBorder="1" applyAlignment="1">
      <alignment horizontal="right"/>
    </xf>
    <xf numFmtId="0" fontId="0" fillId="0" borderId="7" xfId="0" applyFill="1" applyBorder="1"/>
    <xf numFmtId="0" fontId="1" fillId="0" borderId="14" xfId="0" applyFont="1" applyBorder="1"/>
    <xf numFmtId="0" fontId="1" fillId="0" borderId="13" xfId="0" applyFont="1" applyBorder="1"/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" xfId="0" applyBorder="1"/>
    <xf numFmtId="0" fontId="0" fillId="0" borderId="11" xfId="0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0" fillId="0" borderId="13" xfId="0" applyBorder="1"/>
    <xf numFmtId="0" fontId="0" fillId="0" borderId="9" xfId="0" applyBorder="1"/>
    <xf numFmtId="0" fontId="0" fillId="0" borderId="8" xfId="0" applyBorder="1"/>
    <xf numFmtId="0" fontId="0" fillId="0" borderId="19" xfId="0" applyBorder="1"/>
    <xf numFmtId="0" fontId="0" fillId="0" borderId="6" xfId="0" applyBorder="1"/>
    <xf numFmtId="0" fontId="0" fillId="0" borderId="20" xfId="0" applyBorder="1"/>
    <xf numFmtId="0" fontId="13" fillId="0" borderId="0" xfId="0" applyFont="1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1" xfId="0" applyBorder="1" applyAlignment="1">
      <alignment wrapText="1"/>
    </xf>
    <xf numFmtId="0" fontId="15" fillId="0" borderId="21" xfId="0" applyFont="1" applyBorder="1"/>
    <xf numFmtId="0" fontId="15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8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H35" sqref="H35"/>
    </sheetView>
  </sheetViews>
  <sheetFormatPr defaultRowHeight="14.4" x14ac:dyDescent="0.3"/>
  <cols>
    <col min="1" max="1" width="3.88671875" customWidth="1"/>
    <col min="2" max="2" width="9.44140625" customWidth="1"/>
    <col min="3" max="3" width="13.5546875" customWidth="1"/>
    <col min="4" max="4" width="5.33203125" customWidth="1"/>
    <col min="5" max="5" width="7.44140625" customWidth="1"/>
    <col min="6" max="6" width="8.44140625" customWidth="1"/>
    <col min="7" max="7" width="5.5546875" customWidth="1"/>
    <col min="8" max="8" width="52.33203125" customWidth="1"/>
    <col min="9" max="9" width="10.44140625" hidden="1" customWidth="1"/>
    <col min="10" max="10" width="27.33203125" style="5" customWidth="1"/>
    <col min="11" max="12" width="13" customWidth="1"/>
  </cols>
  <sheetData>
    <row r="1" spans="1:15" ht="22.8" x14ac:dyDescent="0.3">
      <c r="A1" s="7" t="s">
        <v>76</v>
      </c>
      <c r="C1" s="6"/>
    </row>
    <row r="2" spans="1:15" ht="15" thickBot="1" x14ac:dyDescent="0.35">
      <c r="K2" s="40"/>
      <c r="L2" s="40"/>
    </row>
    <row r="3" spans="1:15" ht="31.5" customHeight="1" x14ac:dyDescent="0.3">
      <c r="A3" s="11"/>
      <c r="B3" s="57" t="s">
        <v>75</v>
      </c>
      <c r="C3" s="57"/>
      <c r="D3" s="57"/>
      <c r="E3" s="57"/>
      <c r="F3" s="57"/>
      <c r="G3" s="57"/>
      <c r="H3" s="21" t="s">
        <v>17</v>
      </c>
      <c r="I3" s="28"/>
      <c r="J3" s="33" t="s">
        <v>74</v>
      </c>
      <c r="K3" s="54" t="s">
        <v>86</v>
      </c>
      <c r="L3" s="41" t="s">
        <v>79</v>
      </c>
      <c r="M3" s="42"/>
    </row>
    <row r="4" spans="1:15" ht="15" thickBot="1" x14ac:dyDescent="0.35">
      <c r="A4" s="12" t="s">
        <v>78</v>
      </c>
      <c r="B4" s="9" t="s">
        <v>6</v>
      </c>
      <c r="C4" s="9" t="s">
        <v>7</v>
      </c>
      <c r="D4" s="9" t="s">
        <v>8</v>
      </c>
      <c r="E4" s="9" t="s">
        <v>77</v>
      </c>
      <c r="F4" s="9" t="s">
        <v>15</v>
      </c>
      <c r="G4" s="9" t="s">
        <v>16</v>
      </c>
      <c r="H4" s="22" t="s">
        <v>12</v>
      </c>
      <c r="I4" s="12"/>
      <c r="J4" s="34"/>
      <c r="K4" s="43"/>
      <c r="L4" s="45"/>
      <c r="M4" s="42"/>
    </row>
    <row r="5" spans="1:15" ht="30" customHeight="1" x14ac:dyDescent="0.3">
      <c r="A5" s="13"/>
      <c r="B5" s="14"/>
      <c r="C5" s="14"/>
      <c r="D5" s="14"/>
      <c r="E5" s="14"/>
      <c r="F5" s="15"/>
      <c r="G5" s="14"/>
      <c r="H5" s="23"/>
      <c r="I5" s="8"/>
      <c r="J5" s="35"/>
      <c r="K5" s="39"/>
      <c r="L5" s="46"/>
    </row>
    <row r="6" spans="1:15" ht="15" thickBot="1" x14ac:dyDescent="0.35">
      <c r="A6" s="16">
        <v>2</v>
      </c>
      <c r="B6" s="2" t="s">
        <v>0</v>
      </c>
      <c r="C6" s="2" t="s">
        <v>4</v>
      </c>
      <c r="D6" s="2">
        <v>250</v>
      </c>
      <c r="E6" s="2">
        <v>49.23</v>
      </c>
      <c r="F6" s="2">
        <v>127.131</v>
      </c>
      <c r="G6" s="2">
        <v>3</v>
      </c>
      <c r="H6" s="24" t="s">
        <v>24</v>
      </c>
      <c r="I6" s="1"/>
      <c r="J6" s="36" t="s">
        <v>28</v>
      </c>
      <c r="K6" s="38">
        <v>220</v>
      </c>
      <c r="L6" s="47" t="s">
        <v>80</v>
      </c>
      <c r="M6" s="40"/>
      <c r="O6" s="52"/>
    </row>
    <row r="7" spans="1:15" x14ac:dyDescent="0.3">
      <c r="A7" s="16">
        <v>3</v>
      </c>
      <c r="B7" s="2" t="s">
        <v>1</v>
      </c>
      <c r="C7" s="2" t="s">
        <v>4</v>
      </c>
      <c r="D7" s="2">
        <v>250</v>
      </c>
      <c r="E7" s="2">
        <v>48.88</v>
      </c>
      <c r="F7" s="2">
        <v>141.14500000000001</v>
      </c>
      <c r="G7" s="2">
        <v>3</v>
      </c>
      <c r="H7" s="24" t="s">
        <v>11</v>
      </c>
      <c r="I7" s="1"/>
      <c r="J7" s="36" t="s">
        <v>25</v>
      </c>
      <c r="K7" s="38">
        <v>200</v>
      </c>
      <c r="L7" s="26" t="s">
        <v>81</v>
      </c>
      <c r="M7" s="48"/>
    </row>
    <row r="8" spans="1:15" ht="30.75" customHeight="1" x14ac:dyDescent="0.3">
      <c r="A8" s="16">
        <v>4</v>
      </c>
      <c r="B8" s="17" t="s">
        <v>3</v>
      </c>
      <c r="C8" s="17" t="s">
        <v>9</v>
      </c>
      <c r="D8" s="17">
        <v>300</v>
      </c>
      <c r="E8" s="17">
        <v>42.63</v>
      </c>
      <c r="F8" s="17">
        <v>327.32900000000001</v>
      </c>
      <c r="G8" s="17">
        <v>5</v>
      </c>
      <c r="H8" s="25" t="s">
        <v>13</v>
      </c>
      <c r="I8" s="29"/>
      <c r="J8" s="36" t="s">
        <v>25</v>
      </c>
      <c r="K8" s="38">
        <v>210</v>
      </c>
      <c r="L8" s="26" t="s">
        <v>82</v>
      </c>
      <c r="M8" s="42"/>
    </row>
    <row r="9" spans="1:15" x14ac:dyDescent="0.3">
      <c r="A9" s="16">
        <v>5</v>
      </c>
      <c r="B9" s="18"/>
      <c r="C9" s="2"/>
      <c r="D9" s="2"/>
      <c r="E9" s="2"/>
      <c r="F9" s="2">
        <v>327.32900000000001</v>
      </c>
      <c r="G9" s="2">
        <v>5</v>
      </c>
      <c r="H9" s="26" t="s">
        <v>14</v>
      </c>
      <c r="I9" s="30"/>
      <c r="J9" s="36" t="s">
        <v>28</v>
      </c>
      <c r="K9" s="38">
        <v>210</v>
      </c>
      <c r="L9" s="47" t="s">
        <v>83</v>
      </c>
    </row>
    <row r="10" spans="1:15" ht="30" customHeight="1" thickBot="1" x14ac:dyDescent="0.35">
      <c r="A10" s="12">
        <v>6</v>
      </c>
      <c r="B10" s="19" t="s">
        <v>2</v>
      </c>
      <c r="C10" s="19" t="s">
        <v>5</v>
      </c>
      <c r="D10" s="19">
        <v>300</v>
      </c>
      <c r="E10" s="19">
        <v>37.299999999999997</v>
      </c>
      <c r="F10" s="19">
        <v>235.23699999999999</v>
      </c>
      <c r="G10" s="19">
        <v>4</v>
      </c>
      <c r="H10" s="27" t="s">
        <v>38</v>
      </c>
      <c r="I10" s="3"/>
      <c r="J10" s="37" t="s">
        <v>27</v>
      </c>
      <c r="K10" s="43">
        <v>160</v>
      </c>
      <c r="L10" s="49" t="s">
        <v>81</v>
      </c>
    </row>
    <row r="11" spans="1:15" ht="15" thickBot="1" x14ac:dyDescent="0.35">
      <c r="A11" s="20"/>
      <c r="B11" s="20"/>
      <c r="C11" s="20"/>
      <c r="D11" s="20"/>
      <c r="E11" s="20"/>
      <c r="F11" s="20"/>
      <c r="G11" s="20"/>
      <c r="K11" s="44"/>
      <c r="L11" s="50"/>
      <c r="M11" s="42"/>
    </row>
    <row r="12" spans="1:15" ht="31.5" customHeight="1" x14ac:dyDescent="0.3">
      <c r="A12" s="11"/>
      <c r="B12" s="57" t="s">
        <v>75</v>
      </c>
      <c r="C12" s="57"/>
      <c r="D12" s="57"/>
      <c r="E12" s="57"/>
      <c r="F12" s="57"/>
      <c r="G12" s="57"/>
      <c r="H12" s="21" t="s">
        <v>18</v>
      </c>
      <c r="I12" s="28"/>
      <c r="J12" s="33" t="s">
        <v>74</v>
      </c>
      <c r="K12" s="39"/>
      <c r="L12" s="46"/>
    </row>
    <row r="13" spans="1:15" ht="15" thickBot="1" x14ac:dyDescent="0.35">
      <c r="A13" s="12"/>
      <c r="B13" s="9" t="s">
        <v>6</v>
      </c>
      <c r="C13" s="9" t="s">
        <v>7</v>
      </c>
      <c r="D13" s="9" t="s">
        <v>8</v>
      </c>
      <c r="E13" s="9" t="s">
        <v>10</v>
      </c>
      <c r="F13" s="9" t="s">
        <v>15</v>
      </c>
      <c r="G13" s="9" t="s">
        <v>16</v>
      </c>
      <c r="H13" s="22" t="s">
        <v>12</v>
      </c>
      <c r="I13" s="12"/>
      <c r="J13" s="37"/>
      <c r="K13" s="43"/>
      <c r="L13" s="49"/>
      <c r="M13" s="42"/>
    </row>
    <row r="14" spans="1:15" x14ac:dyDescent="0.3">
      <c r="A14" s="13">
        <v>7</v>
      </c>
      <c r="B14" s="14" t="s">
        <v>19</v>
      </c>
      <c r="C14" s="14" t="s">
        <v>20</v>
      </c>
      <c r="D14" s="14">
        <v>300</v>
      </c>
      <c r="E14" s="14">
        <v>31.28</v>
      </c>
      <c r="F14" s="14" t="s">
        <v>59</v>
      </c>
      <c r="G14" s="14" t="s">
        <v>21</v>
      </c>
      <c r="H14" s="31" t="s">
        <v>37</v>
      </c>
      <c r="I14" s="8"/>
      <c r="J14" s="35" t="s">
        <v>25</v>
      </c>
      <c r="K14" s="39">
        <v>180</v>
      </c>
      <c r="L14" s="41" t="s">
        <v>81</v>
      </c>
      <c r="M14" s="42"/>
    </row>
    <row r="15" spans="1:15" x14ac:dyDescent="0.3">
      <c r="A15" s="16">
        <v>8</v>
      </c>
      <c r="B15" s="2" t="s">
        <v>47</v>
      </c>
      <c r="C15" s="2" t="s">
        <v>23</v>
      </c>
      <c r="D15" s="2">
        <v>300</v>
      </c>
      <c r="E15" s="2">
        <v>44.85</v>
      </c>
      <c r="F15" s="2" t="s">
        <v>60</v>
      </c>
      <c r="G15" s="2" t="s">
        <v>31</v>
      </c>
      <c r="H15" s="24" t="s">
        <v>39</v>
      </c>
      <c r="I15" s="1"/>
      <c r="J15" s="36" t="s">
        <v>25</v>
      </c>
      <c r="K15" s="53" t="s">
        <v>84</v>
      </c>
      <c r="L15" s="41" t="s">
        <v>81</v>
      </c>
      <c r="M15" s="42"/>
    </row>
    <row r="16" spans="1:15" x14ac:dyDescent="0.3">
      <c r="A16" s="16">
        <v>9</v>
      </c>
      <c r="B16" s="2" t="s">
        <v>45</v>
      </c>
      <c r="C16" s="2" t="s">
        <v>23</v>
      </c>
      <c r="D16" s="2">
        <v>300</v>
      </c>
      <c r="E16" s="2">
        <v>26.81</v>
      </c>
      <c r="F16" s="2" t="s">
        <v>61</v>
      </c>
      <c r="G16" s="2" t="s">
        <v>31</v>
      </c>
      <c r="H16" s="24" t="s">
        <v>48</v>
      </c>
      <c r="I16" s="1"/>
      <c r="J16" s="36" t="s">
        <v>25</v>
      </c>
      <c r="K16" s="53" t="s">
        <v>85</v>
      </c>
      <c r="L16" s="41" t="s">
        <v>81</v>
      </c>
      <c r="M16" s="42"/>
    </row>
    <row r="17" spans="1:13" x14ac:dyDescent="0.3">
      <c r="A17" s="16">
        <v>10</v>
      </c>
      <c r="B17" s="2" t="s">
        <v>46</v>
      </c>
      <c r="C17" s="2" t="s">
        <v>23</v>
      </c>
      <c r="D17" s="2">
        <v>300</v>
      </c>
      <c r="E17" s="2">
        <v>30.4</v>
      </c>
      <c r="F17" s="2" t="s">
        <v>62</v>
      </c>
      <c r="G17" s="2" t="s">
        <v>31</v>
      </c>
      <c r="H17" s="24" t="s">
        <v>49</v>
      </c>
      <c r="I17" s="1"/>
      <c r="J17" s="36" t="s">
        <v>27</v>
      </c>
      <c r="K17" s="53" t="s">
        <v>85</v>
      </c>
      <c r="L17" s="41" t="s">
        <v>81</v>
      </c>
      <c r="M17" s="42"/>
    </row>
    <row r="18" spans="1:13" x14ac:dyDescent="0.3">
      <c r="A18" s="16">
        <v>11</v>
      </c>
      <c r="B18" s="2" t="s">
        <v>22</v>
      </c>
      <c r="C18" s="2" t="s">
        <v>23</v>
      </c>
      <c r="D18" s="2">
        <v>300</v>
      </c>
      <c r="E18" s="2">
        <v>28.59</v>
      </c>
      <c r="F18" s="2" t="s">
        <v>63</v>
      </c>
      <c r="G18" s="2" t="s">
        <v>31</v>
      </c>
      <c r="H18" s="24" t="s">
        <v>40</v>
      </c>
      <c r="I18" s="1"/>
      <c r="J18" s="36" t="s">
        <v>26</v>
      </c>
      <c r="K18" s="53" t="s">
        <v>85</v>
      </c>
      <c r="L18" s="41" t="s">
        <v>81</v>
      </c>
      <c r="M18" s="42"/>
    </row>
    <row r="19" spans="1:13" x14ac:dyDescent="0.3">
      <c r="A19" s="16">
        <v>12</v>
      </c>
      <c r="B19" s="2" t="s">
        <v>29</v>
      </c>
      <c r="C19" s="2" t="s">
        <v>30</v>
      </c>
      <c r="D19" s="2">
        <v>300</v>
      </c>
      <c r="E19" s="2">
        <v>50.02</v>
      </c>
      <c r="F19" s="2" t="s">
        <v>64</v>
      </c>
      <c r="G19" s="2" t="s">
        <v>31</v>
      </c>
      <c r="H19" s="24" t="s">
        <v>41</v>
      </c>
      <c r="I19" s="1"/>
      <c r="J19" s="36" t="s">
        <v>25</v>
      </c>
      <c r="K19" s="38">
        <v>250</v>
      </c>
      <c r="L19" s="41" t="s">
        <v>81</v>
      </c>
      <c r="M19" s="42"/>
    </row>
    <row r="20" spans="1:13" x14ac:dyDescent="0.3">
      <c r="A20" s="16">
        <v>13</v>
      </c>
      <c r="B20" s="2" t="s">
        <v>33</v>
      </c>
      <c r="C20" s="2" t="s">
        <v>30</v>
      </c>
      <c r="D20" s="2">
        <v>300</v>
      </c>
      <c r="E20" s="2">
        <v>41.22</v>
      </c>
      <c r="F20" s="2" t="s">
        <v>65</v>
      </c>
      <c r="G20" s="2" t="s">
        <v>32</v>
      </c>
      <c r="H20" s="24" t="s">
        <v>42</v>
      </c>
      <c r="I20" s="1"/>
      <c r="J20" s="36" t="s">
        <v>26</v>
      </c>
      <c r="K20" s="38">
        <v>250</v>
      </c>
      <c r="L20" s="41" t="s">
        <v>81</v>
      </c>
      <c r="M20" s="42"/>
    </row>
    <row r="21" spans="1:13" x14ac:dyDescent="0.3">
      <c r="A21" s="16">
        <v>14</v>
      </c>
      <c r="B21" s="2" t="s">
        <v>34</v>
      </c>
      <c r="C21" s="2" t="s">
        <v>30</v>
      </c>
      <c r="D21" s="2">
        <v>300</v>
      </c>
      <c r="E21" s="2">
        <v>26.93</v>
      </c>
      <c r="F21" s="2" t="s">
        <v>66</v>
      </c>
      <c r="G21" s="2" t="s">
        <v>32</v>
      </c>
      <c r="H21" s="24" t="s">
        <v>43</v>
      </c>
      <c r="I21" s="1"/>
      <c r="J21" s="36" t="s">
        <v>25</v>
      </c>
      <c r="K21" s="38">
        <v>250</v>
      </c>
      <c r="L21" s="41" t="s">
        <v>81</v>
      </c>
      <c r="M21" s="42"/>
    </row>
    <row r="22" spans="1:13" ht="30.75" customHeight="1" x14ac:dyDescent="0.3">
      <c r="A22" s="16">
        <v>15</v>
      </c>
      <c r="B22" s="2" t="s">
        <v>36</v>
      </c>
      <c r="C22" s="2" t="s">
        <v>30</v>
      </c>
      <c r="D22" s="2">
        <v>300</v>
      </c>
      <c r="E22" s="2">
        <v>50.94</v>
      </c>
      <c r="F22" s="2" t="s">
        <v>67</v>
      </c>
      <c r="G22" s="2" t="s">
        <v>32</v>
      </c>
      <c r="H22" s="24" t="s">
        <v>44</v>
      </c>
      <c r="I22" s="1"/>
      <c r="J22" s="36" t="s">
        <v>35</v>
      </c>
      <c r="K22" s="38">
        <v>240</v>
      </c>
      <c r="L22" s="41" t="s">
        <v>81</v>
      </c>
    </row>
    <row r="23" spans="1:13" x14ac:dyDescent="0.3">
      <c r="A23" s="16">
        <v>16</v>
      </c>
      <c r="B23" s="2" t="s">
        <v>50</v>
      </c>
      <c r="C23" s="2" t="s">
        <v>20</v>
      </c>
      <c r="D23" s="2">
        <v>300</v>
      </c>
      <c r="E23" s="2">
        <v>32.18</v>
      </c>
      <c r="F23" s="2" t="s">
        <v>64</v>
      </c>
      <c r="G23" s="2" t="s">
        <v>51</v>
      </c>
      <c r="H23" s="24" t="s">
        <v>52</v>
      </c>
      <c r="I23" s="1"/>
      <c r="J23" s="36" t="s">
        <v>25</v>
      </c>
      <c r="K23" s="38">
        <v>290</v>
      </c>
      <c r="L23" s="41" t="s">
        <v>81</v>
      </c>
      <c r="M23" s="42"/>
    </row>
    <row r="24" spans="1:13" x14ac:dyDescent="0.3">
      <c r="A24" s="16">
        <v>17</v>
      </c>
      <c r="B24" s="2" t="s">
        <v>53</v>
      </c>
      <c r="C24" s="2" t="s">
        <v>23</v>
      </c>
      <c r="D24" s="2">
        <v>300</v>
      </c>
      <c r="E24" s="2">
        <v>7.11</v>
      </c>
      <c r="F24" s="2" t="s">
        <v>68</v>
      </c>
      <c r="G24" s="2" t="s">
        <v>54</v>
      </c>
      <c r="H24" s="24" t="s">
        <v>56</v>
      </c>
      <c r="I24" s="1"/>
      <c r="J24" s="36" t="s">
        <v>55</v>
      </c>
      <c r="K24" s="38">
        <v>170</v>
      </c>
      <c r="L24" s="41" t="s">
        <v>81</v>
      </c>
      <c r="M24" s="42"/>
    </row>
    <row r="25" spans="1:13" x14ac:dyDescent="0.3">
      <c r="A25" s="16">
        <v>18</v>
      </c>
      <c r="B25" s="2" t="s">
        <v>57</v>
      </c>
      <c r="C25" s="2" t="s">
        <v>23</v>
      </c>
      <c r="D25" s="2">
        <v>300</v>
      </c>
      <c r="E25" s="2">
        <v>27.8</v>
      </c>
      <c r="F25" s="2" t="s">
        <v>69</v>
      </c>
      <c r="G25" s="2" t="s">
        <v>54</v>
      </c>
      <c r="H25" s="24" t="s">
        <v>71</v>
      </c>
      <c r="I25" s="1"/>
      <c r="J25" s="36" t="s">
        <v>73</v>
      </c>
      <c r="K25" s="38">
        <v>170</v>
      </c>
      <c r="L25" s="41" t="s">
        <v>81</v>
      </c>
      <c r="M25" s="42"/>
    </row>
    <row r="26" spans="1:13" ht="15" thickBot="1" x14ac:dyDescent="0.35">
      <c r="A26" s="12">
        <v>19</v>
      </c>
      <c r="B26" s="9" t="s">
        <v>58</v>
      </c>
      <c r="C26" s="9" t="s">
        <v>23</v>
      </c>
      <c r="D26" s="9">
        <v>300</v>
      </c>
      <c r="E26" s="9">
        <v>30.75</v>
      </c>
      <c r="F26" s="9" t="s">
        <v>70</v>
      </c>
      <c r="G26" s="9" t="s">
        <v>54</v>
      </c>
      <c r="H26" s="32" t="s">
        <v>72</v>
      </c>
      <c r="I26" s="3"/>
      <c r="J26" s="37" t="s">
        <v>73</v>
      </c>
      <c r="K26" s="43">
        <v>170</v>
      </c>
      <c r="L26" s="41" t="s">
        <v>81</v>
      </c>
      <c r="M26" s="42"/>
    </row>
    <row r="27" spans="1:13" ht="15" thickBot="1" x14ac:dyDescent="0.35">
      <c r="A27" s="20"/>
      <c r="B27" s="20"/>
      <c r="C27" s="20"/>
      <c r="D27" s="20"/>
      <c r="E27" s="20"/>
      <c r="F27" s="20"/>
      <c r="G27" s="20"/>
    </row>
    <row r="28" spans="1:13" ht="16.2" thickBot="1" x14ac:dyDescent="0.35">
      <c r="H28" s="56"/>
      <c r="I28" s="55">
        <f>SUM(I5:I10,I14:I26)*1.2</f>
        <v>0</v>
      </c>
    </row>
    <row r="29" spans="1:13" x14ac:dyDescent="0.3">
      <c r="H29" s="10"/>
    </row>
    <row r="30" spans="1:13" x14ac:dyDescent="0.3">
      <c r="J30" s="51"/>
    </row>
    <row r="31" spans="1:13" x14ac:dyDescent="0.3">
      <c r="B31" s="4"/>
    </row>
  </sheetData>
  <mergeCells count="2">
    <mergeCell ref="B3:G3"/>
    <mergeCell ref="B12:G12"/>
  </mergeCells>
  <pageMargins left="0.70866141732283472" right="0.70866141732283472" top="0.78740157480314965" bottom="0.78740157480314965" header="0.31496062992125984" footer="0.31496062992125984"/>
  <pageSetup paperSize="9"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techn_2</dc:creator>
  <cp:lastModifiedBy>Nikola Alferyová</cp:lastModifiedBy>
  <cp:lastPrinted>2016-05-02T06:34:22Z</cp:lastPrinted>
  <dcterms:created xsi:type="dcterms:W3CDTF">2015-08-06T09:00:08Z</dcterms:created>
  <dcterms:modified xsi:type="dcterms:W3CDTF">2016-05-09T08:56:40Z</dcterms:modified>
</cp:coreProperties>
</file>