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990" activeTab="0"/>
  </bookViews>
  <sheets>
    <sheet name="rozpočet" sheetId="1" r:id="rId1"/>
  </sheets>
  <definedNames>
    <definedName name="_xlnm.Print_Area" localSheetId="0">'rozpočet'!$A$1:$F$34</definedName>
  </definedNames>
  <calcPr fullCalcOnLoad="1"/>
</workbook>
</file>

<file path=xl/sharedStrings.xml><?xml version="1.0" encoding="utf-8"?>
<sst xmlns="http://schemas.openxmlformats.org/spreadsheetml/2006/main" count="49" uniqueCount="35">
  <si>
    <t>CENA CELKEM bez DPH</t>
  </si>
  <si>
    <t>CENA CELKEM s DPH (21%)</t>
  </si>
  <si>
    <t>DPH (21%)</t>
  </si>
  <si>
    <t>m2</t>
  </si>
  <si>
    <t>Naložení vybouraných hmot</t>
  </si>
  <si>
    <t>t</t>
  </si>
  <si>
    <t>Fakturováno bude dle skutečně provedených prací.</t>
  </si>
  <si>
    <t>Vodorovná doprava vybouraných hmot na skládku</t>
  </si>
  <si>
    <t>m</t>
  </si>
  <si>
    <t>Řezání asfaltového krytu</t>
  </si>
  <si>
    <t>Spojovací postřik 0,3kg/m2</t>
  </si>
  <si>
    <t>Úprava spáry vč. zalití spáry pružnou zálivkou</t>
  </si>
  <si>
    <t>kpl</t>
  </si>
  <si>
    <t>Asfaltová vrstva ACO11 tl.40 mm</t>
  </si>
  <si>
    <t>Vyrovnávka asfaltovou směsí ACO11 tl.30 mm</t>
  </si>
  <si>
    <t>Ostatní náklady, provozní vlivy, dopravní značení</t>
  </si>
  <si>
    <t>Odtěžení stávajícího podloží tl. 0,4m</t>
  </si>
  <si>
    <t>m3</t>
  </si>
  <si>
    <t>Vybourání stávající vozovky 12x3,5m tl. 0,10 m</t>
  </si>
  <si>
    <t>Poplatek za uložení asfaltové suti na skládce</t>
  </si>
  <si>
    <t>Poplatek za uložení výkopku na skládce</t>
  </si>
  <si>
    <t>Přerovnání stávajícího povrchu komunikace vč. výškové úpravy a hutnění</t>
  </si>
  <si>
    <t xml:space="preserve">Vyčištění povrchu vozovky </t>
  </si>
  <si>
    <t>Vyspravení vozovky ACO11 60 mm</t>
  </si>
  <si>
    <t>Výšková úprava vodovodních poklopů</t>
  </si>
  <si>
    <t>ks</t>
  </si>
  <si>
    <t>Výšková úpravakanalizačních poklopů</t>
  </si>
  <si>
    <t>Oprava rozježděného pruhu vozovky u č.p. 506    27x1,5m</t>
  </si>
  <si>
    <t>Oprava vozovky od ul. Do Polí k č.p. 145  dl. 228 m</t>
  </si>
  <si>
    <t>Zřízení podkladních vrstev vozovky z ŠD tl. 0,35 m</t>
  </si>
  <si>
    <t>Oprava povrchu stávající vozovky ulice "Na Vápence" v úseku mezi ulicemi "Bezejmená" a "Do polí"</t>
  </si>
  <si>
    <t>Množství</t>
  </si>
  <si>
    <t>MJ</t>
  </si>
  <si>
    <t>Jednotková cena</t>
  </si>
  <si>
    <t>Cena celkem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</si>
</sst>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[$-405]d\.\ mmmm\ yyyy"/>
    <numFmt numFmtId="168" formatCode="_(#,##0&quot;.&quot;_);;;_(@_)"/>
    <numFmt numFmtId="169" formatCode="#,##0.00000"/>
    <numFmt numFmtId="170" formatCode="_(#,##0.00_);[Red]\-\ #,##0.00_);&quot;–&quot;??;_(@_)"/>
    <numFmt numFmtId="171" formatCode="_(#,##0_);[Red]\-\ #,##0_);&quot;–&quot;??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8" fillId="20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0" borderId="0">
      <alignment/>
      <protection/>
    </xf>
    <xf numFmtId="0" fontId="25" fillId="22" borderId="6" applyNumberFormat="0" applyFont="0" applyAlignment="0" applyProtection="0"/>
    <xf numFmtId="9" fontId="25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66" fontId="5" fillId="0" borderId="0" xfId="0" applyNumberFormat="1" applyFont="1" applyFill="1" applyAlignment="1">
      <alignment vertical="center"/>
    </xf>
    <xf numFmtId="44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2" fontId="6" fillId="0" borderId="0" xfId="0" applyNumberFormat="1" applyFont="1" applyAlignment="1">
      <alignment vertical="center"/>
    </xf>
    <xf numFmtId="44" fontId="6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4" fontId="4" fillId="0" borderId="0" xfId="0" applyNumberFormat="1" applyFont="1" applyAlignment="1">
      <alignment vertical="center"/>
    </xf>
    <xf numFmtId="2" fontId="0" fillId="0" borderId="0" xfId="0" applyNumberFormat="1" applyFont="1" applyAlignment="1">
      <alignment/>
    </xf>
    <xf numFmtId="2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166" fontId="0" fillId="0" borderId="0" xfId="0" applyNumberFormat="1" applyFont="1" applyFill="1" applyAlignment="1">
      <alignment vertical="center" wrapText="1"/>
    </xf>
    <xf numFmtId="44" fontId="0" fillId="0" borderId="0" xfId="0" applyNumberFormat="1" applyFont="1" applyFill="1" applyAlignment="1">
      <alignment horizontal="right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Layout" zoomScale="90" zoomScalePageLayoutView="90" workbookViewId="0" topLeftCell="A1">
      <selection activeCell="F8" sqref="F8"/>
    </sheetView>
  </sheetViews>
  <sheetFormatPr defaultColWidth="9.00390625" defaultRowHeight="12.75"/>
  <cols>
    <col min="1" max="1" width="1.75390625" style="4" customWidth="1"/>
    <col min="2" max="2" width="65.75390625" style="4" customWidth="1"/>
    <col min="3" max="3" width="10.75390625" style="21" customWidth="1"/>
    <col min="4" max="4" width="6.625" style="4" customWidth="1"/>
    <col min="5" max="5" width="16.125" style="4" customWidth="1"/>
    <col min="6" max="6" width="34.75390625" style="4" customWidth="1"/>
    <col min="7" max="16384" width="9.125" style="4" customWidth="1"/>
  </cols>
  <sheetData>
    <row r="1" spans="1:6" ht="18">
      <c r="A1" s="29" t="s">
        <v>30</v>
      </c>
      <c r="B1" s="1"/>
      <c r="C1" s="2"/>
      <c r="D1" s="3"/>
      <c r="E1" s="3"/>
      <c r="F1" s="3"/>
    </row>
    <row r="2" spans="1:6" s="8" customFormat="1" ht="18" customHeight="1">
      <c r="A2" s="5"/>
      <c r="B2" s="6"/>
      <c r="C2" s="7"/>
      <c r="D2" s="6"/>
      <c r="E2" s="6"/>
      <c r="F2" s="6"/>
    </row>
    <row r="3" spans="1:6" s="8" customFormat="1" ht="16.5" customHeight="1">
      <c r="A3" s="5"/>
      <c r="B3" s="23"/>
      <c r="C3" s="9"/>
      <c r="D3" s="24"/>
      <c r="E3" s="11"/>
      <c r="F3" s="12"/>
    </row>
    <row r="4" spans="1:6" s="8" customFormat="1" ht="16.5" customHeight="1">
      <c r="A4" s="5"/>
      <c r="B4" s="28" t="s">
        <v>28</v>
      </c>
      <c r="C4" s="9"/>
      <c r="D4" s="24"/>
      <c r="E4" s="11"/>
      <c r="F4" s="12"/>
    </row>
    <row r="5" spans="1:6" s="8" customFormat="1" ht="16.5" customHeight="1">
      <c r="A5" s="5"/>
      <c r="B5" s="28"/>
      <c r="C5" s="30" t="s">
        <v>31</v>
      </c>
      <c r="D5" s="31" t="s">
        <v>32</v>
      </c>
      <c r="E5" s="32" t="s">
        <v>33</v>
      </c>
      <c r="F5" s="33" t="s">
        <v>34</v>
      </c>
    </row>
    <row r="6" spans="1:6" s="8" customFormat="1" ht="32.25" customHeight="1">
      <c r="A6" s="5"/>
      <c r="B6" s="25" t="s">
        <v>21</v>
      </c>
      <c r="C6" s="9">
        <v>720</v>
      </c>
      <c r="D6" s="10" t="s">
        <v>3</v>
      </c>
      <c r="E6" s="11"/>
      <c r="F6" s="12">
        <f aca="true" t="shared" si="0" ref="F6:F16">C6*E6</f>
        <v>0</v>
      </c>
    </row>
    <row r="7" spans="1:6" s="8" customFormat="1" ht="16.5" customHeight="1">
      <c r="A7" s="5"/>
      <c r="B7" s="13" t="s">
        <v>18</v>
      </c>
      <c r="C7" s="9">
        <v>42</v>
      </c>
      <c r="D7" s="10" t="s">
        <v>3</v>
      </c>
      <c r="E7" s="11"/>
      <c r="F7" s="12">
        <f t="shared" si="0"/>
        <v>0</v>
      </c>
    </row>
    <row r="8" spans="1:6" s="8" customFormat="1" ht="16.5" customHeight="1">
      <c r="A8" s="5"/>
      <c r="B8" s="13" t="s">
        <v>16</v>
      </c>
      <c r="C8" s="9">
        <v>17</v>
      </c>
      <c r="D8" s="10" t="s">
        <v>17</v>
      </c>
      <c r="E8" s="11"/>
      <c r="F8" s="12">
        <f t="shared" si="0"/>
        <v>0</v>
      </c>
    </row>
    <row r="9" spans="1:6" s="8" customFormat="1" ht="16.5" customHeight="1">
      <c r="A9" s="5"/>
      <c r="B9" s="13" t="s">
        <v>9</v>
      </c>
      <c r="C9" s="9">
        <v>7</v>
      </c>
      <c r="D9" s="10" t="s">
        <v>8</v>
      </c>
      <c r="E9" s="11"/>
      <c r="F9" s="12">
        <f t="shared" si="0"/>
        <v>0</v>
      </c>
    </row>
    <row r="10" spans="1:6" s="8" customFormat="1" ht="16.5" customHeight="1">
      <c r="A10" s="5"/>
      <c r="B10" s="13" t="s">
        <v>4</v>
      </c>
      <c r="C10" s="9">
        <v>45</v>
      </c>
      <c r="D10" s="10" t="s">
        <v>5</v>
      </c>
      <c r="E10" s="11"/>
      <c r="F10" s="12">
        <f t="shared" si="0"/>
        <v>0</v>
      </c>
    </row>
    <row r="11" spans="1:6" s="8" customFormat="1" ht="16.5" customHeight="1">
      <c r="A11" s="5"/>
      <c r="B11" s="13" t="s">
        <v>7</v>
      </c>
      <c r="C11" s="9">
        <v>45</v>
      </c>
      <c r="D11" s="10" t="s">
        <v>5</v>
      </c>
      <c r="E11" s="11"/>
      <c r="F11" s="12">
        <f t="shared" si="0"/>
        <v>0</v>
      </c>
    </row>
    <row r="12" spans="1:6" s="8" customFormat="1" ht="16.5" customHeight="1">
      <c r="A12" s="5"/>
      <c r="B12" s="13" t="s">
        <v>19</v>
      </c>
      <c r="C12" s="9">
        <v>10</v>
      </c>
      <c r="D12" s="10" t="s">
        <v>5</v>
      </c>
      <c r="E12" s="11"/>
      <c r="F12" s="12">
        <f t="shared" si="0"/>
        <v>0</v>
      </c>
    </row>
    <row r="13" spans="1:6" s="8" customFormat="1" ht="16.5" customHeight="1">
      <c r="A13" s="5"/>
      <c r="B13" s="13" t="s">
        <v>20</v>
      </c>
      <c r="C13" s="9">
        <v>35</v>
      </c>
      <c r="D13" s="10" t="s">
        <v>5</v>
      </c>
      <c r="E13" s="11"/>
      <c r="F13" s="12">
        <f t="shared" si="0"/>
        <v>0</v>
      </c>
    </row>
    <row r="14" spans="1:6" s="8" customFormat="1" ht="16.5" customHeight="1">
      <c r="A14" s="5"/>
      <c r="B14" s="13" t="s">
        <v>29</v>
      </c>
      <c r="C14" s="9">
        <v>34</v>
      </c>
      <c r="D14" s="10" t="s">
        <v>3</v>
      </c>
      <c r="E14" s="11"/>
      <c r="F14" s="12">
        <f t="shared" si="0"/>
        <v>0</v>
      </c>
    </row>
    <row r="15" spans="1:6" s="8" customFormat="1" ht="16.5" customHeight="1">
      <c r="A15" s="5"/>
      <c r="B15" s="13" t="s">
        <v>10</v>
      </c>
      <c r="C15" s="9">
        <v>54</v>
      </c>
      <c r="D15" s="10" t="s">
        <v>3</v>
      </c>
      <c r="E15" s="11"/>
      <c r="F15" s="12">
        <f t="shared" si="0"/>
        <v>0</v>
      </c>
    </row>
    <row r="16" spans="1:6" s="8" customFormat="1" ht="16.5" customHeight="1">
      <c r="A16" s="5"/>
      <c r="B16" s="13" t="s">
        <v>14</v>
      </c>
      <c r="C16" s="9">
        <v>762</v>
      </c>
      <c r="D16" s="10" t="s">
        <v>3</v>
      </c>
      <c r="E16" s="11"/>
      <c r="F16" s="12">
        <f t="shared" si="0"/>
        <v>0</v>
      </c>
    </row>
    <row r="17" spans="1:6" s="8" customFormat="1" ht="16.5" customHeight="1">
      <c r="A17" s="5"/>
      <c r="B17" s="13" t="s">
        <v>13</v>
      </c>
      <c r="C17" s="9">
        <v>800</v>
      </c>
      <c r="D17" s="10" t="s">
        <v>3</v>
      </c>
      <c r="E17" s="11"/>
      <c r="F17" s="12">
        <f>C17*E17</f>
        <v>0</v>
      </c>
    </row>
    <row r="18" spans="1:6" s="8" customFormat="1" ht="16.5" customHeight="1">
      <c r="A18" s="5"/>
      <c r="B18" s="25" t="s">
        <v>11</v>
      </c>
      <c r="C18" s="9">
        <v>7</v>
      </c>
      <c r="D18" s="10" t="s">
        <v>8</v>
      </c>
      <c r="E18" s="11"/>
      <c r="F18" s="12">
        <f>C18*E18</f>
        <v>0</v>
      </c>
    </row>
    <row r="19" spans="1:6" s="8" customFormat="1" ht="16.5" customHeight="1">
      <c r="A19" s="5"/>
      <c r="B19" s="25"/>
      <c r="C19" s="9"/>
      <c r="D19" s="10"/>
      <c r="E19" s="11"/>
      <c r="F19" s="12"/>
    </row>
    <row r="20" spans="1:6" s="8" customFormat="1" ht="16.5" customHeight="1">
      <c r="A20" s="5"/>
      <c r="B20" s="28" t="s">
        <v>27</v>
      </c>
      <c r="C20" s="9"/>
      <c r="D20" s="10"/>
      <c r="E20" s="11"/>
      <c r="F20" s="12"/>
    </row>
    <row r="21" spans="2:6" ht="15">
      <c r="B21" s="25" t="s">
        <v>22</v>
      </c>
      <c r="C21" s="9">
        <v>40.5</v>
      </c>
      <c r="D21" s="10" t="s">
        <v>3</v>
      </c>
      <c r="E21" s="11"/>
      <c r="F21" s="12">
        <f>C21*E21</f>
        <v>0</v>
      </c>
    </row>
    <row r="22" spans="1:6" s="8" customFormat="1" ht="16.5" customHeight="1">
      <c r="A22" s="5"/>
      <c r="B22" s="25" t="s">
        <v>10</v>
      </c>
      <c r="C22" s="9">
        <v>40.5</v>
      </c>
      <c r="D22" s="10" t="s">
        <v>3</v>
      </c>
      <c r="E22" s="11"/>
      <c r="F22" s="12">
        <f>C22*E22</f>
        <v>0</v>
      </c>
    </row>
    <row r="23" spans="1:6" s="8" customFormat="1" ht="16.5" customHeight="1">
      <c r="A23" s="5"/>
      <c r="B23" s="25" t="s">
        <v>23</v>
      </c>
      <c r="C23" s="9">
        <v>40.5</v>
      </c>
      <c r="D23" s="10" t="s">
        <v>3</v>
      </c>
      <c r="E23" s="11"/>
      <c r="F23" s="12">
        <f>C23*E23</f>
        <v>0</v>
      </c>
    </row>
    <row r="24" spans="1:6" s="8" customFormat="1" ht="16.5" customHeight="1">
      <c r="A24" s="5"/>
      <c r="B24" s="25" t="s">
        <v>24</v>
      </c>
      <c r="C24" s="9">
        <v>6</v>
      </c>
      <c r="D24" s="10" t="s">
        <v>25</v>
      </c>
      <c r="E24" s="11"/>
      <c r="F24" s="12">
        <f>C24*E24</f>
        <v>0</v>
      </c>
    </row>
    <row r="25" spans="1:6" s="8" customFormat="1" ht="16.5" customHeight="1">
      <c r="A25" s="5"/>
      <c r="B25" s="25" t="s">
        <v>26</v>
      </c>
      <c r="C25" s="9">
        <v>1</v>
      </c>
      <c r="D25" s="10" t="s">
        <v>25</v>
      </c>
      <c r="E25" s="11"/>
      <c r="F25" s="12">
        <f>C25*E25</f>
        <v>0</v>
      </c>
    </row>
    <row r="26" spans="1:6" s="8" customFormat="1" ht="16.5" customHeight="1">
      <c r="A26" s="5"/>
      <c r="B26" s="25"/>
      <c r="C26" s="9"/>
      <c r="D26" s="10"/>
      <c r="E26" s="11"/>
      <c r="F26" s="12"/>
    </row>
    <row r="27" spans="1:6" s="8" customFormat="1" ht="16.5" customHeight="1">
      <c r="A27" s="5"/>
      <c r="B27" s="27" t="s">
        <v>15</v>
      </c>
      <c r="C27" s="9">
        <v>1</v>
      </c>
      <c r="D27" s="10" t="s">
        <v>12</v>
      </c>
      <c r="E27" s="11"/>
      <c r="F27" s="12">
        <f>C27*E27</f>
        <v>0</v>
      </c>
    </row>
    <row r="28" spans="1:6" s="8" customFormat="1" ht="18" customHeight="1">
      <c r="A28" s="5"/>
      <c r="B28" s="14"/>
      <c r="C28" s="15"/>
      <c r="D28" s="14"/>
      <c r="E28" s="14"/>
      <c r="F28" s="14"/>
    </row>
    <row r="29" spans="1:6" s="8" customFormat="1" ht="19.5" customHeight="1">
      <c r="A29" s="5"/>
      <c r="B29" s="19" t="s">
        <v>0</v>
      </c>
      <c r="C29" s="22"/>
      <c r="D29" s="19"/>
      <c r="E29" s="19"/>
      <c r="F29" s="20">
        <f>SUM(F3:F27)</f>
        <v>0</v>
      </c>
    </row>
    <row r="30" spans="1:6" s="8" customFormat="1" ht="19.5" customHeight="1">
      <c r="A30" s="5"/>
      <c r="B30" s="16" t="s">
        <v>2</v>
      </c>
      <c r="C30" s="17"/>
      <c r="D30" s="16"/>
      <c r="E30" s="16"/>
      <c r="F30" s="18">
        <f>F29*0.21</f>
        <v>0</v>
      </c>
    </row>
    <row r="31" spans="1:6" s="8" customFormat="1" ht="18" customHeight="1">
      <c r="A31" s="5"/>
      <c r="B31" s="19" t="s">
        <v>1</v>
      </c>
      <c r="C31" s="17"/>
      <c r="D31" s="16"/>
      <c r="E31" s="16"/>
      <c r="F31" s="20">
        <f>F29*1.21</f>
        <v>0</v>
      </c>
    </row>
    <row r="32" spans="1:6" s="8" customFormat="1" ht="14.25" customHeight="1">
      <c r="A32" s="5"/>
      <c r="B32" s="19"/>
      <c r="C32" s="17"/>
      <c r="D32" s="16"/>
      <c r="E32" s="16"/>
      <c r="F32" s="20"/>
    </row>
    <row r="33" spans="1:6" s="8" customFormat="1" ht="14.25" customHeight="1">
      <c r="A33" s="5"/>
      <c r="B33" s="26" t="s">
        <v>6</v>
      </c>
      <c r="C33" s="17"/>
      <c r="D33" s="16"/>
      <c r="E33" s="16"/>
      <c r="F33" s="20"/>
    </row>
    <row r="34" spans="1:6" s="8" customFormat="1" ht="14.25" customHeight="1">
      <c r="A34" s="5"/>
      <c r="B34" s="19"/>
      <c r="C34" s="17"/>
      <c r="D34" s="16"/>
      <c r="E34" s="16"/>
      <c r="F34" s="20"/>
    </row>
  </sheetData>
  <sheetProtection/>
  <printOptions gridLines="1"/>
  <pageMargins left="0.575" right="0.2755905511811024" top="0.7666666666666667" bottom="0.4724409448818898" header="0.1968503937007874" footer="0.196850393700787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Jágr</dc:creator>
  <cp:keywords/>
  <dc:description/>
  <cp:lastModifiedBy>Tomáš Hejzlar</cp:lastModifiedBy>
  <cp:lastPrinted>2021-05-19T08:39:50Z</cp:lastPrinted>
  <dcterms:created xsi:type="dcterms:W3CDTF">2012-03-02T09:29:33Z</dcterms:created>
  <dcterms:modified xsi:type="dcterms:W3CDTF">2022-02-21T11:48:28Z</dcterms:modified>
  <cp:category/>
  <cp:version/>
  <cp:contentType/>
  <cp:contentStatus/>
</cp:coreProperties>
</file>