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\tajemnice\zastupitelstvo\ZO_podklady komplet\ZO-2021\5_2021\"/>
    </mc:Choice>
  </mc:AlternateContent>
  <bookViews>
    <workbookView xWindow="-108" yWindow="-108" windowWidth="23256" windowHeight="12576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C30" i="1"/>
  <c r="C93" i="1" s="1"/>
</calcChain>
</file>

<file path=xl/sharedStrings.xml><?xml version="1.0" encoding="utf-8"?>
<sst xmlns="http://schemas.openxmlformats.org/spreadsheetml/2006/main" count="99" uniqueCount="78">
  <si>
    <t>výdajová část :</t>
  </si>
  <si>
    <t>zastupitelstvo obce schvaluje následující úpravu rozpočtu :</t>
  </si>
  <si>
    <t>příjmová část :</t>
  </si>
  <si>
    <t>/4216</t>
  </si>
  <si>
    <t>veřejné osvětlení</t>
  </si>
  <si>
    <t>V Psárech dne 14.listopadu 2021</t>
  </si>
  <si>
    <t>Vypracovala: Dana Elgr Benešová</t>
  </si>
  <si>
    <t>Změna rozpočtu č.7/2021</t>
  </si>
  <si>
    <t>záležitosti kultury</t>
  </si>
  <si>
    <t>3399/5021</t>
  </si>
  <si>
    <t>ostatní osobní náklady</t>
  </si>
  <si>
    <t>volby do parlamentu ČR</t>
  </si>
  <si>
    <t>6114/5021</t>
  </si>
  <si>
    <t>dorovnání do skutečného čerpání - doplatí stát (dotace)</t>
  </si>
  <si>
    <t>územní rozvoj</t>
  </si>
  <si>
    <t>3639/5011</t>
  </si>
  <si>
    <t>platy zaměstnanců</t>
  </si>
  <si>
    <t>3639/5031</t>
  </si>
  <si>
    <t>3639/5032</t>
  </si>
  <si>
    <t>sociální pojištění organizace</t>
  </si>
  <si>
    <t>zdravotní pojištění organizace</t>
  </si>
  <si>
    <t>3639/5139</t>
  </si>
  <si>
    <t>nákup materiálu</t>
  </si>
  <si>
    <t>navýšení paragrafu</t>
  </si>
  <si>
    <t>zájmová činnost</t>
  </si>
  <si>
    <t>3429/5011</t>
  </si>
  <si>
    <t>3429/5031</t>
  </si>
  <si>
    <t>3429/5032</t>
  </si>
  <si>
    <t>činnost místní správy</t>
  </si>
  <si>
    <t>6171/5011</t>
  </si>
  <si>
    <t>6171/5031</t>
  </si>
  <si>
    <t>6171/5032</t>
  </si>
  <si>
    <t>mateřské školy</t>
  </si>
  <si>
    <t>3111/5366</t>
  </si>
  <si>
    <t>výdaje z finančního vypořádání</t>
  </si>
  <si>
    <t>průběžka - dotace mš</t>
  </si>
  <si>
    <t>6402/2229</t>
  </si>
  <si>
    <t>ostatní přijaté vratky transferů</t>
  </si>
  <si>
    <t>finanční vypořádání</t>
  </si>
  <si>
    <t>/4111</t>
  </si>
  <si>
    <t>neinv.transfer ze st.rozpočtu</t>
  </si>
  <si>
    <t>kompenzační bonus</t>
  </si>
  <si>
    <t>/4122</t>
  </si>
  <si>
    <t>neinv.transf.od krajů</t>
  </si>
  <si>
    <t>dotace ZŠ průběžka</t>
  </si>
  <si>
    <t>/4213</t>
  </si>
  <si>
    <t>inv.transfer ze st.fondů</t>
  </si>
  <si>
    <t>inv.transfer ze st.rozpočtu</t>
  </si>
  <si>
    <t>přesun mezi dotační položkou</t>
  </si>
  <si>
    <t>3631/2111</t>
  </si>
  <si>
    <t>příjmy ze služeb</t>
  </si>
  <si>
    <t>přefakturace nákladu na VO</t>
  </si>
  <si>
    <t>pojištění funkčně nespecifikované</t>
  </si>
  <si>
    <t>6320/2322</t>
  </si>
  <si>
    <t>přijaté pojistné plnění</t>
  </si>
  <si>
    <t>plnění z pojistné smlouvy</t>
  </si>
  <si>
    <t>příjmová část celkem</t>
  </si>
  <si>
    <t>základní škola</t>
  </si>
  <si>
    <t>3113/5336</t>
  </si>
  <si>
    <t>neinv.transfer zřízeným PO</t>
  </si>
  <si>
    <t>dotace zš průběžka</t>
  </si>
  <si>
    <t>nebytové hospodářství</t>
  </si>
  <si>
    <t>3613/5169</t>
  </si>
  <si>
    <t>nákup ostatních služeb</t>
  </si>
  <si>
    <t>sběr a odvoz komun.odpadů</t>
  </si>
  <si>
    <t>3722/5169</t>
  </si>
  <si>
    <t>využívání a zneškodňování komun.odpadů</t>
  </si>
  <si>
    <t>3725/5169</t>
  </si>
  <si>
    <t>zastupitelstva obcí</t>
  </si>
  <si>
    <t>6112/5023</t>
  </si>
  <si>
    <t>odměny členům zastupitelstva</t>
  </si>
  <si>
    <t>6112/5031</t>
  </si>
  <si>
    <t>6112/5032</t>
  </si>
  <si>
    <t>výdajová část celkem</t>
  </si>
  <si>
    <t>financování</t>
  </si>
  <si>
    <t>/8115</t>
  </si>
  <si>
    <t>starosta obce</t>
  </si>
  <si>
    <t>Mgr. Milan Vácha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</si>
</sst>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Fill="1" applyBorder="1"/>
    <xf numFmtId="0" fontId="0" fillId="0" borderId="0" xfId="0" applyFill="1" applyBorder="1"/>
    <xf numFmtId="0" fontId="3" fillId="0" borderId="0" xfId="0" applyFont="1"/>
    <xf numFmtId="0" fontId="3" fillId="0" borderId="0" xfId="0" applyFont="1" applyFill="1" applyBorder="1"/>
    <xf numFmtId="2" fontId="0" fillId="0" borderId="0" xfId="0" applyNumberFormat="1"/>
    <xf numFmtId="0" fontId="4" fillId="0" borderId="1" xfId="0" applyFont="1" applyBorder="1"/>
    <xf numFmtId="0" fontId="4" fillId="0" borderId="0" xfId="0" applyFont="1" applyBorder="1"/>
    <xf numFmtId="2" fontId="5" fillId="0" borderId="0" xfId="0" applyNumberFormat="1" applyFont="1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0" fontId="8" fillId="0" borderId="1" xfId="0" applyFont="1" applyBorder="1"/>
    <xf numFmtId="0" fontId="10" fillId="0" borderId="0" xfId="0" applyFont="1" applyFill="1" applyBorder="1"/>
    <xf numFmtId="164" fontId="3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topLeftCell="A64" workbookViewId="0">
      <selection activeCell="C99" sqref="C99"/>
    </sheetView>
  </sheetViews>
  <sheetFormatPr defaultRowHeight="14.4" x14ac:dyDescent="0.3"/>
  <cols>
    <col min="1" max="1" width="10" customWidth="1"/>
    <col min="2" max="2" width="37.5546875" customWidth="1"/>
    <col min="3" max="3" width="16.5546875" style="12" customWidth="1"/>
  </cols>
  <sheetData>
    <row r="1" spans="1:3" ht="15.6" x14ac:dyDescent="0.3">
      <c r="A1" s="1" t="s">
        <v>7</v>
      </c>
    </row>
    <row r="2" spans="1:3" x14ac:dyDescent="0.3">
      <c r="A2" t="s">
        <v>1</v>
      </c>
    </row>
    <row r="5" spans="1:3" x14ac:dyDescent="0.3">
      <c r="A5" s="16" t="s">
        <v>2</v>
      </c>
    </row>
    <row r="7" spans="1:3" x14ac:dyDescent="0.3">
      <c r="A7" s="11" t="s">
        <v>39</v>
      </c>
      <c r="B7" s="11" t="s">
        <v>40</v>
      </c>
      <c r="C7" s="13">
        <v>35941.230000000003</v>
      </c>
    </row>
    <row r="8" spans="1:3" x14ac:dyDescent="0.3">
      <c r="B8" t="s">
        <v>41</v>
      </c>
    </row>
    <row r="10" spans="1:3" x14ac:dyDescent="0.3">
      <c r="A10" s="11" t="s">
        <v>42</v>
      </c>
      <c r="B10" s="11" t="s">
        <v>43</v>
      </c>
      <c r="C10" s="13">
        <v>49000</v>
      </c>
    </row>
    <row r="11" spans="1:3" x14ac:dyDescent="0.3">
      <c r="B11" t="s">
        <v>44</v>
      </c>
    </row>
    <row r="13" spans="1:3" x14ac:dyDescent="0.3">
      <c r="A13" s="11" t="s">
        <v>45</v>
      </c>
      <c r="B13" s="11" t="s">
        <v>46</v>
      </c>
      <c r="C13" s="13">
        <v>2144203.7400000002</v>
      </c>
    </row>
    <row r="14" spans="1:3" x14ac:dyDescent="0.3">
      <c r="A14" s="11" t="s">
        <v>3</v>
      </c>
      <c r="B14" s="11" t="s">
        <v>47</v>
      </c>
      <c r="C14" s="13">
        <v>-17954235.109999999</v>
      </c>
    </row>
    <row r="15" spans="1:3" x14ac:dyDescent="0.3">
      <c r="A15" s="11" t="s">
        <v>45</v>
      </c>
      <c r="B15" s="11" t="s">
        <v>46</v>
      </c>
      <c r="C15" s="13">
        <v>17954235.109999999</v>
      </c>
    </row>
    <row r="16" spans="1:3" x14ac:dyDescent="0.3">
      <c r="B16" t="s">
        <v>48</v>
      </c>
    </row>
    <row r="18" spans="1:3" x14ac:dyDescent="0.3">
      <c r="B18" s="5" t="s">
        <v>4</v>
      </c>
    </row>
    <row r="19" spans="1:3" x14ac:dyDescent="0.3">
      <c r="A19" s="11" t="s">
        <v>49</v>
      </c>
      <c r="B19" s="11" t="s">
        <v>50</v>
      </c>
      <c r="C19" s="13">
        <v>19484.63</v>
      </c>
    </row>
    <row r="20" spans="1:3" x14ac:dyDescent="0.3">
      <c r="B20" t="s">
        <v>51</v>
      </c>
    </row>
    <row r="22" spans="1:3" x14ac:dyDescent="0.3">
      <c r="B22" s="5" t="s">
        <v>52</v>
      </c>
    </row>
    <row r="23" spans="1:3" x14ac:dyDescent="0.3">
      <c r="A23" s="11" t="s">
        <v>53</v>
      </c>
      <c r="B23" s="11" t="s">
        <v>54</v>
      </c>
      <c r="C23" s="13">
        <v>11200</v>
      </c>
    </row>
    <row r="24" spans="1:3" x14ac:dyDescent="0.3">
      <c r="B24" t="s">
        <v>55</v>
      </c>
    </row>
    <row r="26" spans="1:3" x14ac:dyDescent="0.3">
      <c r="B26" s="5" t="s">
        <v>38</v>
      </c>
    </row>
    <row r="27" spans="1:3" x14ac:dyDescent="0.3">
      <c r="A27" s="11" t="s">
        <v>36</v>
      </c>
      <c r="B27" s="11" t="s">
        <v>37</v>
      </c>
      <c r="C27" s="13">
        <v>25916.1</v>
      </c>
    </row>
    <row r="28" spans="1:3" x14ac:dyDescent="0.3">
      <c r="B28" t="s">
        <v>35</v>
      </c>
    </row>
    <row r="30" spans="1:3" s="17" customFormat="1" ht="15.6" x14ac:dyDescent="0.3">
      <c r="B30" s="18" t="s">
        <v>56</v>
      </c>
      <c r="C30" s="19">
        <f>SUM(C7:C29)</f>
        <v>2285745.7000000007</v>
      </c>
    </row>
    <row r="33" spans="1:4" x14ac:dyDescent="0.3">
      <c r="A33" s="15" t="s">
        <v>0</v>
      </c>
      <c r="D33" s="7"/>
    </row>
    <row r="34" spans="1:4" x14ac:dyDescent="0.3">
      <c r="A34" s="15"/>
      <c r="D34" s="7"/>
    </row>
    <row r="35" spans="1:4" x14ac:dyDescent="0.3">
      <c r="A35" s="15"/>
      <c r="B35" s="5" t="s">
        <v>32</v>
      </c>
      <c r="D35" s="7"/>
    </row>
    <row r="36" spans="1:4" x14ac:dyDescent="0.3">
      <c r="A36" s="8" t="s">
        <v>33</v>
      </c>
      <c r="B36" s="11" t="s">
        <v>34</v>
      </c>
      <c r="C36" s="13">
        <v>25916.1</v>
      </c>
      <c r="D36" s="7"/>
    </row>
    <row r="37" spans="1:4" x14ac:dyDescent="0.3">
      <c r="A37" s="15"/>
      <c r="B37" t="s">
        <v>35</v>
      </c>
      <c r="D37" s="7"/>
    </row>
    <row r="38" spans="1:4" x14ac:dyDescent="0.3">
      <c r="A38" s="15"/>
      <c r="D38" s="7"/>
    </row>
    <row r="39" spans="1:4" x14ac:dyDescent="0.3">
      <c r="A39" s="15"/>
      <c r="B39" s="5" t="s">
        <v>57</v>
      </c>
      <c r="D39" s="7"/>
    </row>
    <row r="40" spans="1:4" x14ac:dyDescent="0.3">
      <c r="A40" s="20" t="s">
        <v>58</v>
      </c>
      <c r="B40" s="11" t="s">
        <v>59</v>
      </c>
      <c r="C40" s="13">
        <v>40000</v>
      </c>
      <c r="D40" s="7"/>
    </row>
    <row r="41" spans="1:4" x14ac:dyDescent="0.3">
      <c r="A41" s="15"/>
      <c r="B41" t="s">
        <v>60</v>
      </c>
      <c r="D41" s="7"/>
    </row>
    <row r="42" spans="1:4" x14ac:dyDescent="0.3">
      <c r="A42" s="15"/>
      <c r="D42" s="7"/>
    </row>
    <row r="43" spans="1:4" x14ac:dyDescent="0.3">
      <c r="A43" s="15"/>
      <c r="B43" s="5" t="s">
        <v>24</v>
      </c>
      <c r="D43" s="7"/>
    </row>
    <row r="44" spans="1:4" x14ac:dyDescent="0.3">
      <c r="A44" s="20" t="s">
        <v>25</v>
      </c>
      <c r="B44" s="11" t="s">
        <v>16</v>
      </c>
      <c r="C44" s="13">
        <v>50000</v>
      </c>
      <c r="D44" s="7"/>
    </row>
    <row r="45" spans="1:4" x14ac:dyDescent="0.3">
      <c r="A45" s="8" t="s">
        <v>26</v>
      </c>
      <c r="B45" s="11" t="s">
        <v>19</v>
      </c>
      <c r="C45" s="13">
        <v>15000</v>
      </c>
      <c r="D45" s="7"/>
    </row>
    <row r="46" spans="1:4" x14ac:dyDescent="0.3">
      <c r="A46" s="20" t="s">
        <v>27</v>
      </c>
      <c r="B46" s="11" t="s">
        <v>20</v>
      </c>
      <c r="C46" s="13">
        <v>8000</v>
      </c>
      <c r="D46" s="7"/>
    </row>
    <row r="47" spans="1:4" x14ac:dyDescent="0.3">
      <c r="A47" s="15"/>
      <c r="B47" s="4" t="s">
        <v>23</v>
      </c>
      <c r="D47" s="7"/>
    </row>
    <row r="48" spans="1:4" x14ac:dyDescent="0.3">
      <c r="A48" s="15"/>
      <c r="D48" s="7"/>
    </row>
    <row r="49" spans="1:4" x14ac:dyDescent="0.3">
      <c r="A49" s="15"/>
      <c r="B49" s="5" t="s">
        <v>61</v>
      </c>
      <c r="D49" s="7"/>
    </row>
    <row r="50" spans="1:4" x14ac:dyDescent="0.3">
      <c r="A50" s="20" t="s">
        <v>62</v>
      </c>
      <c r="B50" s="11" t="s">
        <v>63</v>
      </c>
      <c r="C50" s="13">
        <v>80000</v>
      </c>
      <c r="D50" s="7"/>
    </row>
    <row r="51" spans="1:4" x14ac:dyDescent="0.3">
      <c r="A51" s="15"/>
      <c r="B51" t="s">
        <v>23</v>
      </c>
      <c r="D51" s="7"/>
    </row>
    <row r="52" spans="1:4" x14ac:dyDescent="0.3">
      <c r="A52" s="15"/>
      <c r="D52" s="7"/>
    </row>
    <row r="53" spans="1:4" x14ac:dyDescent="0.3">
      <c r="A53" s="15"/>
      <c r="B53" s="5" t="s">
        <v>64</v>
      </c>
      <c r="D53" s="7"/>
    </row>
    <row r="54" spans="1:4" x14ac:dyDescent="0.3">
      <c r="A54" s="8" t="s">
        <v>65</v>
      </c>
      <c r="B54" s="11" t="s">
        <v>63</v>
      </c>
      <c r="C54" s="13">
        <v>600000</v>
      </c>
      <c r="D54" s="7"/>
    </row>
    <row r="55" spans="1:4" x14ac:dyDescent="0.3">
      <c r="A55" s="15"/>
      <c r="B55" t="s">
        <v>23</v>
      </c>
      <c r="D55" s="7"/>
    </row>
    <row r="56" spans="1:4" x14ac:dyDescent="0.3">
      <c r="A56" s="15"/>
      <c r="D56" s="7"/>
    </row>
    <row r="57" spans="1:4" x14ac:dyDescent="0.3">
      <c r="A57" s="15"/>
      <c r="B57" s="5" t="s">
        <v>66</v>
      </c>
      <c r="D57" s="7"/>
    </row>
    <row r="58" spans="1:4" x14ac:dyDescent="0.3">
      <c r="A58" s="8" t="s">
        <v>67</v>
      </c>
      <c r="B58" s="11" t="s">
        <v>63</v>
      </c>
      <c r="C58" s="13">
        <v>500000</v>
      </c>
      <c r="D58" s="7"/>
    </row>
    <row r="59" spans="1:4" x14ac:dyDescent="0.3">
      <c r="A59" s="15"/>
      <c r="B59" t="s">
        <v>23</v>
      </c>
      <c r="D59" s="7"/>
    </row>
    <row r="60" spans="1:4" x14ac:dyDescent="0.3">
      <c r="A60" s="15"/>
      <c r="D60" s="7"/>
    </row>
    <row r="61" spans="1:4" x14ac:dyDescent="0.3">
      <c r="A61" s="15"/>
      <c r="B61" s="5" t="s">
        <v>14</v>
      </c>
      <c r="D61" s="7"/>
    </row>
    <row r="62" spans="1:4" x14ac:dyDescent="0.3">
      <c r="A62" s="20" t="s">
        <v>15</v>
      </c>
      <c r="B62" s="11" t="s">
        <v>16</v>
      </c>
      <c r="C62" s="13">
        <v>400000</v>
      </c>
      <c r="D62" s="7"/>
    </row>
    <row r="63" spans="1:4" x14ac:dyDescent="0.3">
      <c r="A63" s="8" t="s">
        <v>17</v>
      </c>
      <c r="B63" s="11" t="s">
        <v>19</v>
      </c>
      <c r="C63" s="13">
        <v>88000</v>
      </c>
      <c r="D63" s="7"/>
    </row>
    <row r="64" spans="1:4" x14ac:dyDescent="0.3">
      <c r="A64" s="20" t="s">
        <v>18</v>
      </c>
      <c r="B64" s="11" t="s">
        <v>20</v>
      </c>
      <c r="C64" s="13">
        <v>45000</v>
      </c>
      <c r="D64" s="7"/>
    </row>
    <row r="65" spans="1:4" x14ac:dyDescent="0.3">
      <c r="A65" s="20" t="s">
        <v>21</v>
      </c>
      <c r="B65" s="11" t="s">
        <v>22</v>
      </c>
      <c r="C65" s="13">
        <v>50000</v>
      </c>
      <c r="D65" s="7"/>
    </row>
    <row r="66" spans="1:4" x14ac:dyDescent="0.3">
      <c r="A66" s="15"/>
      <c r="B66" t="s">
        <v>23</v>
      </c>
      <c r="D66" s="7"/>
    </row>
    <row r="67" spans="1:4" x14ac:dyDescent="0.3">
      <c r="A67" s="15"/>
      <c r="D67" s="7"/>
    </row>
    <row r="68" spans="1:4" x14ac:dyDescent="0.3">
      <c r="A68" s="2"/>
      <c r="B68" s="5" t="s">
        <v>8</v>
      </c>
      <c r="D68" s="7"/>
    </row>
    <row r="69" spans="1:4" x14ac:dyDescent="0.3">
      <c r="A69" s="8" t="s">
        <v>9</v>
      </c>
      <c r="B69" s="3" t="s">
        <v>10</v>
      </c>
      <c r="C69" s="13">
        <v>50000</v>
      </c>
      <c r="D69" s="10"/>
    </row>
    <row r="70" spans="1:4" x14ac:dyDescent="0.3">
      <c r="A70" s="9"/>
      <c r="B70" s="4" t="s">
        <v>23</v>
      </c>
      <c r="C70" s="14"/>
      <c r="D70" s="7"/>
    </row>
    <row r="71" spans="1:4" x14ac:dyDescent="0.3">
      <c r="A71" s="9"/>
      <c r="B71" s="4"/>
      <c r="C71" s="14"/>
      <c r="D71" s="7"/>
    </row>
    <row r="72" spans="1:4" x14ac:dyDescent="0.3">
      <c r="A72" s="9"/>
      <c r="B72" s="6" t="s">
        <v>68</v>
      </c>
      <c r="C72" s="14"/>
      <c r="D72" s="7"/>
    </row>
    <row r="73" spans="1:4" x14ac:dyDescent="0.3">
      <c r="A73" s="8" t="s">
        <v>69</v>
      </c>
      <c r="B73" s="3" t="s">
        <v>70</v>
      </c>
      <c r="C73" s="13">
        <v>300000</v>
      </c>
      <c r="D73" s="7"/>
    </row>
    <row r="74" spans="1:4" x14ac:dyDescent="0.3">
      <c r="A74" s="8" t="s">
        <v>71</v>
      </c>
      <c r="B74" s="3" t="s">
        <v>19</v>
      </c>
      <c r="C74" s="13">
        <v>80000</v>
      </c>
      <c r="D74" s="7"/>
    </row>
    <row r="75" spans="1:4" x14ac:dyDescent="0.3">
      <c r="A75" s="8" t="s">
        <v>72</v>
      </c>
      <c r="B75" s="3" t="s">
        <v>20</v>
      </c>
      <c r="C75" s="13">
        <v>35000</v>
      </c>
      <c r="D75" s="7"/>
    </row>
    <row r="76" spans="1:4" x14ac:dyDescent="0.3">
      <c r="A76" s="9"/>
      <c r="B76" s="4" t="s">
        <v>23</v>
      </c>
      <c r="C76" s="14"/>
      <c r="D76" s="7"/>
    </row>
    <row r="77" spans="1:4" x14ac:dyDescent="0.3">
      <c r="A77" s="9"/>
      <c r="B77" s="4"/>
      <c r="C77" s="14"/>
      <c r="D77" s="7"/>
    </row>
    <row r="78" spans="1:4" x14ac:dyDescent="0.3">
      <c r="A78" s="9"/>
      <c r="B78" s="6" t="s">
        <v>11</v>
      </c>
      <c r="C78" s="14"/>
      <c r="D78" s="7"/>
    </row>
    <row r="79" spans="1:4" x14ac:dyDescent="0.3">
      <c r="A79" s="8" t="s">
        <v>12</v>
      </c>
      <c r="B79" s="3" t="s">
        <v>10</v>
      </c>
      <c r="C79" s="13">
        <v>19000</v>
      </c>
      <c r="D79" s="7"/>
    </row>
    <row r="80" spans="1:4" x14ac:dyDescent="0.3">
      <c r="A80" s="9"/>
      <c r="B80" s="4" t="s">
        <v>13</v>
      </c>
      <c r="C80" s="14"/>
      <c r="D80" s="7"/>
    </row>
    <row r="81" spans="1:4" x14ac:dyDescent="0.3">
      <c r="A81" s="9"/>
      <c r="B81" s="4"/>
      <c r="C81" s="14"/>
      <c r="D81" s="7"/>
    </row>
    <row r="82" spans="1:4" x14ac:dyDescent="0.3">
      <c r="A82" s="9"/>
      <c r="B82" s="6" t="s">
        <v>28</v>
      </c>
      <c r="C82" s="14"/>
      <c r="D82" s="7"/>
    </row>
    <row r="83" spans="1:4" x14ac:dyDescent="0.3">
      <c r="A83" s="20" t="s">
        <v>29</v>
      </c>
      <c r="B83" s="11" t="s">
        <v>16</v>
      </c>
      <c r="C83" s="13">
        <v>200000</v>
      </c>
      <c r="D83" s="7"/>
    </row>
    <row r="84" spans="1:4" x14ac:dyDescent="0.3">
      <c r="A84" s="8" t="s">
        <v>30</v>
      </c>
      <c r="B84" s="11" t="s">
        <v>19</v>
      </c>
      <c r="C84" s="13">
        <v>46000</v>
      </c>
      <c r="D84" s="7"/>
    </row>
    <row r="85" spans="1:4" x14ac:dyDescent="0.3">
      <c r="A85" s="20" t="s">
        <v>31</v>
      </c>
      <c r="B85" s="11" t="s">
        <v>20</v>
      </c>
      <c r="C85" s="13">
        <v>23000</v>
      </c>
      <c r="D85" s="7"/>
    </row>
    <row r="86" spans="1:4" x14ac:dyDescent="0.3">
      <c r="A86" s="9"/>
      <c r="B86" s="4" t="s">
        <v>23</v>
      </c>
      <c r="C86" s="14"/>
      <c r="D86" s="7"/>
    </row>
    <row r="87" spans="1:4" x14ac:dyDescent="0.3">
      <c r="A87" s="9"/>
      <c r="B87" s="4"/>
      <c r="C87" s="14"/>
      <c r="D87" s="7"/>
    </row>
    <row r="88" spans="1:4" ht="15.6" x14ac:dyDescent="0.3">
      <c r="A88" s="9"/>
      <c r="B88" s="21" t="s">
        <v>73</v>
      </c>
      <c r="C88" s="14">
        <f>SUM(C36:C87)</f>
        <v>2654916.1</v>
      </c>
      <c r="D88" s="7"/>
    </row>
    <row r="89" spans="1:4" x14ac:dyDescent="0.3">
      <c r="A89" s="9"/>
      <c r="B89" s="4"/>
      <c r="C89" s="14"/>
      <c r="D89" s="7"/>
    </row>
    <row r="90" spans="1:4" x14ac:dyDescent="0.3">
      <c r="A90" s="9"/>
      <c r="B90" s="4"/>
      <c r="C90" s="14"/>
      <c r="D90" s="7"/>
    </row>
    <row r="91" spans="1:4" x14ac:dyDescent="0.3">
      <c r="A91" s="9"/>
      <c r="B91" s="4"/>
      <c r="C91" s="14"/>
      <c r="D91" s="7"/>
    </row>
    <row r="92" spans="1:4" x14ac:dyDescent="0.3">
      <c r="A92" s="9"/>
      <c r="B92" s="4"/>
      <c r="C92" s="14"/>
      <c r="D92" s="7"/>
    </row>
    <row r="93" spans="1:4" x14ac:dyDescent="0.3">
      <c r="A93" s="9" t="s">
        <v>75</v>
      </c>
      <c r="B93" s="6" t="s">
        <v>74</v>
      </c>
      <c r="C93" s="22">
        <f>C30-C88</f>
        <v>-369170.39999999944</v>
      </c>
      <c r="D93" s="7"/>
    </row>
    <row r="94" spans="1:4" x14ac:dyDescent="0.3">
      <c r="A94" s="9"/>
      <c r="B94" s="6"/>
      <c r="C94" s="14"/>
      <c r="D94" s="7"/>
    </row>
    <row r="95" spans="1:4" x14ac:dyDescent="0.3">
      <c r="A95" s="9"/>
      <c r="B95" s="4"/>
      <c r="C95" s="14"/>
      <c r="D95" s="7"/>
    </row>
    <row r="96" spans="1:4" x14ac:dyDescent="0.3">
      <c r="A96" s="9"/>
      <c r="B96" s="4"/>
      <c r="C96" s="14"/>
      <c r="D96" s="7"/>
    </row>
    <row r="97" spans="1:4" x14ac:dyDescent="0.3">
      <c r="A97" t="s">
        <v>5</v>
      </c>
      <c r="D97" s="7"/>
    </row>
    <row r="98" spans="1:4" x14ac:dyDescent="0.3">
      <c r="A98" t="s">
        <v>6</v>
      </c>
      <c r="D98" s="7"/>
    </row>
    <row r="99" spans="1:4" x14ac:dyDescent="0.3">
      <c r="D99" s="7"/>
    </row>
    <row r="100" spans="1:4" x14ac:dyDescent="0.3">
      <c r="D100" s="7"/>
    </row>
    <row r="101" spans="1:4" x14ac:dyDescent="0.3">
      <c r="C101" s="12" t="s">
        <v>77</v>
      </c>
    </row>
    <row r="102" spans="1:4" x14ac:dyDescent="0.3">
      <c r="C102" s="12" t="s">
        <v>76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Benešáci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Beneš</dc:creator>
  <cp:lastModifiedBy>Nikola Alferyová</cp:lastModifiedBy>
  <cp:lastPrinted>2018-06-10T15:03:02Z</cp:lastPrinted>
  <dcterms:created xsi:type="dcterms:W3CDTF">2012-03-11T05:40:35Z</dcterms:created>
  <dcterms:modified xsi:type="dcterms:W3CDTF">2021-12-03T08:30:28Z</dcterms:modified>
</cp:coreProperties>
</file>